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Сервис\Desktop\ЖКХ\МУМПЖКХ «Газырское»\Док. для сайта\наличие тех подключения\4 кв\"/>
    </mc:Choice>
  </mc:AlternateContent>
  <xr:revisionPtr revIDLastSave="0" documentId="8_{909137D2-2F29-4B47-8829-6FFB555AEC0D}" xr6:coauthVersionLast="47" xr6:coauthVersionMax="47" xr10:uidLastSave="{00000000-0000-0000-0000-000000000000}"/>
  <bookViews>
    <workbookView xWindow="-120" yWindow="-120" windowWidth="20730" windowHeight="11160" tabRatio="947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REESTR_MO!$A$2:$D$427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REESTR_ORG!$A$2:$J$237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<sst xmlns="http://schemas.openxmlformats.org/spreadsheetml/2006/main" count="3669" uniqueCount="2147">
  <si>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</si>
  <si>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</si>
  <si>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</si>
  <si>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</si>
  <si>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</si>
  <si>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</si>
  <si>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</si>
  <si>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</si>
  <si>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</si>
  <si>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</si>
  <si>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</si>
  <si>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</si>
  <si>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</si>
  <si>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</si>
  <si>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</si>
  <si>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</si>
  <si>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</si>
  <si>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</si>
  <si>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</si>
  <si>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</si>
  <si>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</si>
  <si>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</si>
  <si>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</si>
  <si>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</si>
  <si>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</si>
  <si>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</si>
  <si>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</si>
  <si>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</si>
  <si>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</si>
  <si>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</si>
  <si>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</si>
  <si>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</si>
  <si>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</si>
  <si>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</si>
  <si>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</si>
  <si>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</si>
  <si>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</si>
  <si>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</si>
  <si>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</si>
  <si>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</si>
  <si>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</si>
  <si>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</si>
  <si>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</si>
  <si>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</si>
  <si>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</si>
  <si>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</si>
  <si>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</si>
  <si>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</si>
  <si>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</si>
  <si>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</si>
  <si>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</si>
  <si>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</si>
  <si>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</si>
  <si>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</si>
  <si>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</si>
  <si>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</si>
  <si>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</si>
  <si>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</si>
  <si>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</si>
  <si>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</si>
  <si>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</si>
  <si>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</si>
  <si>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</si>
  <si>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</si>
  <si>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</si>
  <si>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</si>
  <si>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</si>
  <si>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</si>
  <si>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</si>
  <si>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</si>
  <si>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</si>
  <si>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</si>
  <si>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</si>
  <si>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</si>
  <si>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</si>
  <si>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</si>
  <si>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</si>
  <si>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</si>
  <si>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</si>
  <si>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</si>
  <si>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</si>
  <si>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</si>
  <si>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</si>
  <si>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</si>
  <si>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</si>
  <si>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</si>
  <si>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</si>
  <si>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</si>
  <si>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</si>
  <si>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</si>
  <si>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</si>
  <si>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</si>
  <si>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</si>
  <si>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</si>
  <si>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</si>
  <si>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</si>
  <si>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</si>
  <si>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</si>
  <si>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</si>
  <si>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</si>
  <si>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</si>
  <si>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</si>
  <si>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</si>
  <si>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</si>
  <si>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</si>
  <si>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</si>
  <si>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</si>
  <si>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</si>
  <si>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</si>
  <si>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</si>
  <si>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</si>
  <si>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</si>
  <si>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</si>
  <si>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</si>
  <si>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</si>
  <si>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</si>
  <si>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</si>
  <si>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</si>
  <si>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</si>
  <si>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</si>
  <si>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</si>
  <si>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</si>
  <si>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</si>
  <si>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</si>
  <si>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</si>
  <si>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</si>
  <si>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</si>
  <si>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</si>
  <si>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</si>
  <si>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</si>
  <si>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</si>
  <si>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</si>
  <si>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</si>
  <si>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</si>
  <si>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</si>
  <si>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</si>
  <si>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</si>
  <si>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</si>
  <si>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</si>
  <si>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</si>
  <si>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</si>
  <si>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</si>
  <si>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</si>
  <si>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</si>
  <si>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</si>
  <si>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</si>
  <si>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</si>
  <si>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</si>
  <si>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</si>
  <si>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</si>
  <si>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</si>
  <si>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</si>
  <si>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</si>
  <si>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</si>
  <si>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</si>
  <si>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</si>
  <si>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</si>
  <si>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</si>
  <si>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</si>
  <si>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</si>
  <si>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</si>
  <si>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</si>
  <si>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</si>
  <si>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</si>
  <si>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</si>
  <si>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</si>
  <si>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</si>
  <si>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</si>
  <si>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</si>
  <si>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</si>
  <si>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</si>
  <si>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</si>
  <si>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</si>
  <si>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</si>
  <si>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</si>
  <si>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</si>
  <si>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</si>
  <si>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</si>
  <si>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</si>
  <si>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</si>
  <si>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</si>
  <si>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</si>
  <si>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</si>
  <si>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</si>
  <si>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</si>
  <si>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</si>
  <si>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</si>
  <si>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</si>
  <si>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</si>
  <si>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</si>
  <si>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</si>
  <si>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</si>
  <si>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</si>
  <si>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</si>
  <si>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</si>
  <si>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</si>
  <si>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</si>
  <si>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</si>
  <si>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</si>
  <si>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</si>
  <si>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</si>
  <si>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</si>
  <si>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</si>
  <si>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</si>
  <si>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</si>
  <si>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</si>
  <si>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</si>
  <si>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</si>
  <si>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</si>
  <si>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</si>
  <si>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</si>
  <si>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</si>
  <si>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</si>
  <si>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</si>
  <si>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</si>
  <si>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</si>
  <si>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</si>
  <si>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</si>
  <si>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</si>
  <si>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</si>
  <si>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</si>
  <si>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</si>
  <si>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</si>
  <si>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</si>
  <si>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</si>
  <si>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</si>
  <si>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</si>
  <si>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</si>
  <si>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</si>
  <si>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</si>
  <si>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</si>
  <si>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</si>
  <si>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</si>
  <si>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</si>
  <si>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</si>
  <si>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</si>
  <si>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</si>
  <si>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</si>
  <si>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</si>
  <si>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</si>
  <si>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</si>
  <si>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</si>
  <si>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</si>
  <si>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</si>
  <si>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</si>
  <si>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</si>
  <si>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</si>
  <si>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</si>
  <si>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</si>
  <si>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</si>
  <si>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</si>
  <si>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</si>
  <si>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</si>
  <si>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</si>
  <si>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</si>
  <si>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</si>
  <si>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</si>
  <si>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</si>
  <si>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</si>
  <si>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</si>
  <si>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</si>
  <si>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</si>
  <si>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</si>
  <si>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</si>
  <si>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</si>
  <si>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</si>
  <si>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</si>
  <si>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</si>
  <si>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</si>
  <si>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</si>
  <si>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</si>
  <si>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</si>
  <si>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</si>
  <si>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</si>
  <si>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</si>
  <si>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</si>
  <si>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</si>
  <si>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</si>
  <si>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</si>
  <si>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</si>
  <si>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</si>
  <si>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</si>
  <si>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</si>
  <si>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</si>
  <si>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</si>
  <si>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</si>
  <si>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</si>
  <si>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</si>
  <si>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</si>
  <si>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</si>
  <si>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</si>
  <si>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</si>
  <si>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</si>
  <si>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</si>
  <si>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</si>
  <si>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</si>
  <si>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</si>
  <si>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</si>
  <si>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</si>
  <si>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</si>
  <si>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</si>
  <si>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</si>
  <si>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</si>
  <si>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</si>
  <si>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</si>
  <si>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</si>
  <si>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</si>
  <si>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</si>
  <si>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</si>
  <si>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</si>
  <si>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</si>
  <si>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</si>
  <si>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</si>
  <si>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</si>
  <si>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</si>
  <si>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</si>
  <si>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</si>
  <si>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</si>
  <si>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</si>
  <si>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</si>
  <si>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</si>
  <si>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</si>
  <si>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</si>
  <si>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</si>
  <si>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</si>
  <si>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</si>
  <si>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</si>
  <si>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</si>
  <si>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</si>
  <si>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</si>
  <si>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</si>
  <si>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</si>
  <si>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</si>
  <si>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</si>
  <si>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</si>
  <si>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</si>
  <si>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</si>
  <si>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</si>
  <si>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</si>
  <si>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</si>
  <si>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</si>
  <si>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</si>
  <si>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</si>
  <si>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</si>
  <si>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</si>
  <si>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</si>
  <si>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</si>
  <si>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</si>
  <si>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</si>
  <si>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</si>
  <si>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</si>
  <si>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</si>
  <si>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13.01.2023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</si>
  <si>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</si>
  <si>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</si>
  <si>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</si>
  <si>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</si>
  <si>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</si>
  <si>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</si>
  <si>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</si>
  <si>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</si>
  <si>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</si>
  <si>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</si>
  <si>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</si>
  <si>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</si>
  <si>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</si>
  <si>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2622</t>
  </si>
  <si>
    <t>26468813</t>
  </si>
  <si>
    <t>«Новобейсугское» МУМП ЖКХ</t>
  </si>
  <si>
    <t>2328015805</t>
  </si>
  <si>
    <t>232801001</t>
  </si>
  <si>
    <t>27-12-2005 00:00:00</t>
  </si>
  <si>
    <t>26473865</t>
  </si>
  <si>
    <t>АО "АЧ ЭНПП СИРИУС"</t>
  </si>
  <si>
    <t>2309058803</t>
  </si>
  <si>
    <t>230901001</t>
  </si>
  <si>
    <t>02-12-2002 00:00:00</t>
  </si>
  <si>
    <t>26355055</t>
  </si>
  <si>
    <t>АО "Агрокомбинат "Тепличный"</t>
  </si>
  <si>
    <t>2312036895</t>
  </si>
  <si>
    <t>231201001</t>
  </si>
  <si>
    <t>03-02-2003 00:00:00</t>
  </si>
  <si>
    <t>30477549</t>
  </si>
  <si>
    <t>АО "Адлеркурорт"</t>
  </si>
  <si>
    <t>2317010611</t>
  </si>
  <si>
    <t>231701001</t>
  </si>
  <si>
    <t>26473799</t>
  </si>
  <si>
    <t>АО "База отдыха "Энергетик"</t>
  </si>
  <si>
    <t>2355016847</t>
  </si>
  <si>
    <t>235501001</t>
  </si>
  <si>
    <t>10-11-2003 00:00:00</t>
  </si>
  <si>
    <t>26468799</t>
  </si>
  <si>
    <t>АО "Березанское ПЖКХ"</t>
  </si>
  <si>
    <t>2328017200</t>
  </si>
  <si>
    <t>12-05-2006 00:00:00</t>
  </si>
  <si>
    <t>26473325</t>
  </si>
  <si>
    <t>АО "Величковский элеватор"</t>
  </si>
  <si>
    <t>2333003442</t>
  </si>
  <si>
    <t>233301001</t>
  </si>
  <si>
    <t>26468902</t>
  </si>
  <si>
    <t>АО "КЗЖБИ"</t>
  </si>
  <si>
    <t>2313014407</t>
  </si>
  <si>
    <t>236401001</t>
  </si>
  <si>
    <t>26-02-2002 00:00:00</t>
  </si>
  <si>
    <t>26355019</t>
  </si>
  <si>
    <t>АО "Компания Импульс "</t>
  </si>
  <si>
    <t>2311015116</t>
  </si>
  <si>
    <t>231001001</t>
  </si>
  <si>
    <t>26532020</t>
  </si>
  <si>
    <t>АО "Краснодарское" по искусственному осеменению сельскохозяйственных животных</t>
  </si>
  <si>
    <t>2311096482</t>
  </si>
  <si>
    <t>231101001</t>
  </si>
  <si>
    <t>19-02-2007 00:00:00</t>
  </si>
  <si>
    <t>26355062</t>
  </si>
  <si>
    <t>АО "Международный аэропорт "Краснодар"</t>
  </si>
  <si>
    <t>2312126429</t>
  </si>
  <si>
    <t>03-04-2006 00:00:00</t>
  </si>
  <si>
    <t>28982436</t>
  </si>
  <si>
    <t>АО "Монолит-ЛТД"</t>
  </si>
  <si>
    <t>2350000794</t>
  </si>
  <si>
    <t>235001001</t>
  </si>
  <si>
    <t>25-09-2002 00:00:00</t>
  </si>
  <si>
    <t>26528286</t>
  </si>
  <si>
    <t>АО "Мясокомбинат "Тихорецкий"</t>
  </si>
  <si>
    <t>2321003688</t>
  </si>
  <si>
    <t>232101001</t>
  </si>
  <si>
    <t>23-06-2010 00:00:00</t>
  </si>
  <si>
    <t>26473836</t>
  </si>
  <si>
    <t>АО "ОC"</t>
  </si>
  <si>
    <t>2356039678</t>
  </si>
  <si>
    <t>235601001</t>
  </si>
  <si>
    <t>31280800</t>
  </si>
  <si>
    <t>АО "Племенной форелеводческий завод "Адлер"</t>
  </si>
  <si>
    <t>2367006890</t>
  </si>
  <si>
    <t>236701001</t>
  </si>
  <si>
    <t>14-01-2019 00:00:00</t>
  </si>
  <si>
    <t>26760696</t>
  </si>
  <si>
    <t>АО "Рассвет"</t>
  </si>
  <si>
    <t>2352031188</t>
  </si>
  <si>
    <t>235201001</t>
  </si>
  <si>
    <t>18-10-1999 00:00:00</t>
  </si>
  <si>
    <t>26355155</t>
  </si>
  <si>
    <t>АО "Сахарный завод "Свобода"</t>
  </si>
  <si>
    <t>2356030749</t>
  </si>
  <si>
    <t>26375481</t>
  </si>
  <si>
    <t>АО "Ульяновсккурорт"</t>
  </si>
  <si>
    <t>7325007322</t>
  </si>
  <si>
    <t>732101001</t>
  </si>
  <si>
    <t>26472903</t>
  </si>
  <si>
    <t>АО "Черномортранснефть" ПК "Шесхарис"</t>
  </si>
  <si>
    <t>2315072242</t>
  </si>
  <si>
    <t>230750001</t>
  </si>
  <si>
    <t>26468197</t>
  </si>
  <si>
    <t>АО «Анапа Водоканал»</t>
  </si>
  <si>
    <t>2301078639</t>
  </si>
  <si>
    <t>230101001</t>
  </si>
  <si>
    <t>21-12-2011 00:00:00</t>
  </si>
  <si>
    <t>26468785</t>
  </si>
  <si>
    <t>АО фирма "Агрокомплекс"</t>
  </si>
  <si>
    <t>2328000083</t>
  </si>
  <si>
    <t>14-10-2002 00:00:00</t>
  </si>
  <si>
    <t>26473547</t>
  </si>
  <si>
    <t>Ахтарское МУП ЖКХ</t>
  </si>
  <si>
    <t>2347012905</t>
  </si>
  <si>
    <t>234701001</t>
  </si>
  <si>
    <t>02-04-2007 00:00:00</t>
  </si>
  <si>
    <t>30946461</t>
  </si>
  <si>
    <t>Бейсугское НВХ филиал ФГБУ "Главрыбвод"</t>
  </si>
  <si>
    <t>7708044880</t>
  </si>
  <si>
    <t>236943001</t>
  </si>
  <si>
    <t>28-08-2017 00:00:00</t>
  </si>
  <si>
    <t>26468795</t>
  </si>
  <si>
    <t>Бейсужекское ММУП ЖКХ</t>
  </si>
  <si>
    <t>2328016005</t>
  </si>
  <si>
    <t>26355104</t>
  </si>
  <si>
    <t>Брюховецкий филиал ЗАО «СК «Ленинградский»</t>
  </si>
  <si>
    <t>2341015890</t>
  </si>
  <si>
    <t>232743001</t>
  </si>
  <si>
    <t>17-10-2012 00:00:00</t>
  </si>
  <si>
    <t>26468801</t>
  </si>
  <si>
    <t>Бузиновское  МУМП ЖКХ</t>
  </si>
  <si>
    <t>2328015900</t>
  </si>
  <si>
    <t>26473411</t>
  </si>
  <si>
    <t>ГБПОУ КК ВТПП</t>
  </si>
  <si>
    <t>2314006695</t>
  </si>
  <si>
    <t>231401001</t>
  </si>
  <si>
    <t>26468558</t>
  </si>
  <si>
    <t>ГБУЗ "СПБ № 7"</t>
  </si>
  <si>
    <t>2311038748</t>
  </si>
  <si>
    <t>28-01-2003 00:00:00</t>
  </si>
  <si>
    <t>28828134</t>
  </si>
  <si>
    <t>ГКУЗ "Лепрозорий"</t>
  </si>
  <si>
    <t>2323006733</t>
  </si>
  <si>
    <t>232301001</t>
  </si>
  <si>
    <t>10-10-2002 00:00:00</t>
  </si>
  <si>
    <t>28878204</t>
  </si>
  <si>
    <t>ГУП КК "Кубаньводкомплекс"</t>
  </si>
  <si>
    <t>2310010637</t>
  </si>
  <si>
    <t>29-01-2015 00:00:00</t>
  </si>
  <si>
    <t>26537654</t>
  </si>
  <si>
    <t>ГУП КК СВВУК "Курганинский групповой водопровод"</t>
  </si>
  <si>
    <t>2339015370</t>
  </si>
  <si>
    <t>230201001</t>
  </si>
  <si>
    <t>28795114</t>
  </si>
  <si>
    <t>ДОЛ "Электрон" (ООО)</t>
  </si>
  <si>
    <t>2301034007</t>
  </si>
  <si>
    <t>24-12-2002 00:00:00</t>
  </si>
  <si>
    <t>26760812</t>
  </si>
  <si>
    <t>ЗАО "Дионис М"</t>
  </si>
  <si>
    <t>2301046852</t>
  </si>
  <si>
    <t>30-01-2003 00:00:00</t>
  </si>
  <si>
    <t>26472875</t>
  </si>
  <si>
    <t>ЗАО "Пансионат "Джанхот"</t>
  </si>
  <si>
    <t>2304006760</t>
  </si>
  <si>
    <t>230401001</t>
  </si>
  <si>
    <t>26319774</t>
  </si>
  <si>
    <t>ЗАО "Пансионат "Шепси"</t>
  </si>
  <si>
    <t>2355005066</t>
  </si>
  <si>
    <t>28-08-2002 00:00:00</t>
  </si>
  <si>
    <t>26355148</t>
  </si>
  <si>
    <t>ЗАО "Сахарный комбинат "Тихорецкий"</t>
  </si>
  <si>
    <t>2354009290</t>
  </si>
  <si>
    <t>235401001</t>
  </si>
  <si>
    <t>15-09-2008 00:00:00</t>
  </si>
  <si>
    <t>28460387</t>
  </si>
  <si>
    <t>ЗАО "Таманьнефтегаз"</t>
  </si>
  <si>
    <t>2352013076</t>
  </si>
  <si>
    <t>12-11-1993 00:00:00</t>
  </si>
  <si>
    <t>26529731</t>
  </si>
  <si>
    <t>ЗАО "Черноморец"</t>
  </si>
  <si>
    <t>2318012629</t>
  </si>
  <si>
    <t>231801001</t>
  </si>
  <si>
    <t>30362905</t>
  </si>
  <si>
    <t>ЗАО "Швейная фабрика "Славянская"</t>
  </si>
  <si>
    <t>2349031692</t>
  </si>
  <si>
    <t>234901001</t>
  </si>
  <si>
    <t>02-06-2009 00:00:00</t>
  </si>
  <si>
    <t>28510980</t>
  </si>
  <si>
    <t>ИП Антонян С.О.</t>
  </si>
  <si>
    <t>234500396232</t>
  </si>
  <si>
    <t>отсутствует</t>
  </si>
  <si>
    <t>21-04-2014 00:00:00</t>
  </si>
  <si>
    <t>30436668</t>
  </si>
  <si>
    <t>ИП Газаралиева Г.П.</t>
  </si>
  <si>
    <t>615424127595</t>
  </si>
  <si>
    <t>18-08-2015 00:00:00</t>
  </si>
  <si>
    <t>30378177</t>
  </si>
  <si>
    <t>ИП КФХ Гончаров Н.В.</t>
  </si>
  <si>
    <t>231006302519</t>
  </si>
  <si>
    <t>14-11-2015 00:00:00</t>
  </si>
  <si>
    <t>26564822</t>
  </si>
  <si>
    <t>ИП Капланян Е.В.</t>
  </si>
  <si>
    <t>234503086750</t>
  </si>
  <si>
    <t>26468807</t>
  </si>
  <si>
    <t>Ирклиевское МУМП ЖКХ</t>
  </si>
  <si>
    <t>2328017369</t>
  </si>
  <si>
    <t>18-09-2006 00:00:00</t>
  </si>
  <si>
    <t>26473021</t>
  </si>
  <si>
    <t>Кавказский завод ЖБШ филиал ОАО "БЭТ"</t>
  </si>
  <si>
    <t>7708669867</t>
  </si>
  <si>
    <t>232902001</t>
  </si>
  <si>
    <t>26468809</t>
  </si>
  <si>
    <t>Крупское МП "ЖКХ"</t>
  </si>
  <si>
    <t>2328016100</t>
  </si>
  <si>
    <t>26470953</t>
  </si>
  <si>
    <t>Крыловское МУП "Водоканал"</t>
  </si>
  <si>
    <t>2338010877</t>
  </si>
  <si>
    <t>233801001</t>
  </si>
  <si>
    <t>31390214</t>
  </si>
  <si>
    <t>МАУ "Городское хозяйство"</t>
  </si>
  <si>
    <t>2369007521</t>
  </si>
  <si>
    <t>236901001</t>
  </si>
  <si>
    <t>01-12-2019 00:00:00</t>
  </si>
  <si>
    <t>30-12-2022 00:00:00</t>
  </si>
  <si>
    <t>31309451</t>
  </si>
  <si>
    <t>МАУ "ЖКХ"</t>
  </si>
  <si>
    <t>2369007024</t>
  </si>
  <si>
    <t>07-03-2019 00:00:00</t>
  </si>
  <si>
    <t>31573437</t>
  </si>
  <si>
    <t>МБУ "ЖКХ-Комбытсервис"</t>
  </si>
  <si>
    <t>2352058013</t>
  </si>
  <si>
    <t>22-03-2022 00:00:00</t>
  </si>
  <si>
    <t>31495547</t>
  </si>
  <si>
    <t>МКУ ССП СР "Смоленская Единая служба"</t>
  </si>
  <si>
    <t>2348040849</t>
  </si>
  <si>
    <t>234801001</t>
  </si>
  <si>
    <t>30-04-2021 00:00:00</t>
  </si>
  <si>
    <t>26825665</t>
  </si>
  <si>
    <t>МКУП "Сельское хозяйство"</t>
  </si>
  <si>
    <t>2343018825</t>
  </si>
  <si>
    <t>234301001</t>
  </si>
  <si>
    <t>24-01-2007 00:00:00</t>
  </si>
  <si>
    <t>26795664</t>
  </si>
  <si>
    <t>МООО "Мичуринское ЖКХ"</t>
  </si>
  <si>
    <t>2330040118</t>
  </si>
  <si>
    <t>233001001</t>
  </si>
  <si>
    <t>26473008</t>
  </si>
  <si>
    <t>МП "Водоканал"</t>
  </si>
  <si>
    <t>2329018887</t>
  </si>
  <si>
    <t>232901001</t>
  </si>
  <si>
    <t>26470943</t>
  </si>
  <si>
    <t>МП "ЖКХ" Красноармейского района</t>
  </si>
  <si>
    <t>2336001098</t>
  </si>
  <si>
    <t>233601001</t>
  </si>
  <si>
    <t>26355073</t>
  </si>
  <si>
    <t>МУ МПКХ ст.Вознесенской</t>
  </si>
  <si>
    <t>2314019278</t>
  </si>
  <si>
    <t>26470996</t>
  </si>
  <si>
    <t>МУ МПКХ х.Первая Синюха</t>
  </si>
  <si>
    <t>2314019493</t>
  </si>
  <si>
    <t>26468805</t>
  </si>
  <si>
    <t>МУМП ЖКХ "Газырское"</t>
  </si>
  <si>
    <t>2328014600</t>
  </si>
  <si>
    <t>26355016</t>
  </si>
  <si>
    <t>МУП  "Ейские тепловые сети"</t>
  </si>
  <si>
    <t>2306009759</t>
  </si>
  <si>
    <t>230601001</t>
  </si>
  <si>
    <t>28951496</t>
  </si>
  <si>
    <t>МУП  "Федоровский водоканал"</t>
  </si>
  <si>
    <t>2323032500</t>
  </si>
  <si>
    <t>09-02-2015 00:00:00</t>
  </si>
  <si>
    <t>30884848</t>
  </si>
  <si>
    <t>МУП "Батуринский исток"</t>
  </si>
  <si>
    <t>2327014407</t>
  </si>
  <si>
    <t>232701001</t>
  </si>
  <si>
    <t>28-12-2016 00:00:00</t>
  </si>
  <si>
    <t>30920028</t>
  </si>
  <si>
    <t>МУП "Благоустройство-Услуга"</t>
  </si>
  <si>
    <t>2339014345</t>
  </si>
  <si>
    <t>233901001</t>
  </si>
  <si>
    <t>09-06-2017 00:00:00</t>
  </si>
  <si>
    <t>26470967</t>
  </si>
  <si>
    <t>МУП "Варениковское коммунальное хозяйство"</t>
  </si>
  <si>
    <t>2337032846</t>
  </si>
  <si>
    <t>233701001</t>
  </si>
  <si>
    <t>28136324</t>
  </si>
  <si>
    <t>МУП "Водоканал города Новороссийска"</t>
  </si>
  <si>
    <t>2315178760</t>
  </si>
  <si>
    <t>231501001</t>
  </si>
  <si>
    <t>26471374</t>
  </si>
  <si>
    <t>МУП "Водоканал"</t>
  </si>
  <si>
    <t>2347001036</t>
  </si>
  <si>
    <t>07-10-2002 00:00:00</t>
  </si>
  <si>
    <t>31324012</t>
  </si>
  <si>
    <t>МУП "Водоканал" Кропоткинского городского поселения</t>
  </si>
  <si>
    <t>2364017910</t>
  </si>
  <si>
    <t>04-04-2019 00:00:00</t>
  </si>
  <si>
    <t>26470978</t>
  </si>
  <si>
    <t>МУП "Водоканал" города Лабинска</t>
  </si>
  <si>
    <t>2314019408</t>
  </si>
  <si>
    <t>27183657</t>
  </si>
  <si>
    <t>МУП "Выселковские коммунальные системы"</t>
  </si>
  <si>
    <t>2328000573</t>
  </si>
  <si>
    <t>24-06-2011 00:00:00</t>
  </si>
  <si>
    <t>26468711</t>
  </si>
  <si>
    <t>МУП "Горводоканал"</t>
  </si>
  <si>
    <t>2303024332</t>
  </si>
  <si>
    <t>230301001</t>
  </si>
  <si>
    <t>26402694</t>
  </si>
  <si>
    <t>МУП "Горжилкомхоз"</t>
  </si>
  <si>
    <t>2339014867</t>
  </si>
  <si>
    <t>13-08-2009 00:00:00</t>
  </si>
  <si>
    <t>30349482</t>
  </si>
  <si>
    <t>МУП "Динком "ТЕПЛО"</t>
  </si>
  <si>
    <t>2373008912</t>
  </si>
  <si>
    <t>237301001</t>
  </si>
  <si>
    <t>01-08-2015 00:00:00</t>
  </si>
  <si>
    <t>26468685</t>
  </si>
  <si>
    <t>МУП "ЖКХ "Холмское"</t>
  </si>
  <si>
    <t>2323000330</t>
  </si>
  <si>
    <t>30-12-2002 00:00:00</t>
  </si>
  <si>
    <t>26355149</t>
  </si>
  <si>
    <t>МУП "ЖКХ Архангельского сельского поселения Тихорецкого района"</t>
  </si>
  <si>
    <t>2354009580</t>
  </si>
  <si>
    <t>26473768</t>
  </si>
  <si>
    <t>МУП "ЖКХ Небугского сельского поселения"</t>
  </si>
  <si>
    <t>2365003131</t>
  </si>
  <si>
    <t>236501001</t>
  </si>
  <si>
    <t>26-05-2006 00:00:00</t>
  </si>
  <si>
    <t>27892167</t>
  </si>
  <si>
    <t>МУП "ЖКХ Тбилисского района"</t>
  </si>
  <si>
    <t>2364007045</t>
  </si>
  <si>
    <t>27-07-2012 00:00:00</t>
  </si>
  <si>
    <t>30377855</t>
  </si>
  <si>
    <t>МУП "ЖКХ Тихорецкого района"</t>
  </si>
  <si>
    <t>2360008633</t>
  </si>
  <si>
    <t>236001001</t>
  </si>
  <si>
    <t>11-12-2015 00:00:00</t>
  </si>
  <si>
    <t>26355160</t>
  </si>
  <si>
    <t>МУП "ЖКХ города Туапсе"</t>
  </si>
  <si>
    <t>2365001416</t>
  </si>
  <si>
    <t>21-03-2005 00:00:00</t>
  </si>
  <si>
    <t>26473346</t>
  </si>
  <si>
    <t>МУП "ЖКХ" Сергиевского сельского поселения</t>
  </si>
  <si>
    <t>2335014601</t>
  </si>
  <si>
    <t>233501001</t>
  </si>
  <si>
    <t>26473664</t>
  </si>
  <si>
    <t>МУП "ЖКХ-Курчанское"</t>
  </si>
  <si>
    <t>2352033379</t>
  </si>
  <si>
    <t>14-01-2008 00:00:00</t>
  </si>
  <si>
    <t>26473862</t>
  </si>
  <si>
    <t>МУП "ЖКХ-Фанагория"</t>
  </si>
  <si>
    <t>2352033259</t>
  </si>
  <si>
    <t>21-05-2002 00:00:00</t>
  </si>
  <si>
    <t>31501598</t>
  </si>
  <si>
    <t>МУП "Ильские коммунальные системы"</t>
  </si>
  <si>
    <t>2348042490</t>
  </si>
  <si>
    <t>31-05-2021 00:00:00</t>
  </si>
  <si>
    <t>30350494</t>
  </si>
  <si>
    <t>МУП "Коммунальник"</t>
  </si>
  <si>
    <t>2373006016</t>
  </si>
  <si>
    <t>13-03-2014 00:00:00</t>
  </si>
  <si>
    <t>28817209</t>
  </si>
  <si>
    <t>МУП "Коммунальщик",  Сладковское сельское поселение Лабинский район</t>
  </si>
  <si>
    <t>2374980052</t>
  </si>
  <si>
    <t>237401001</t>
  </si>
  <si>
    <t>31501605</t>
  </si>
  <si>
    <t>МУП "Крюковские коммунальные системы"</t>
  </si>
  <si>
    <t>2348042660</t>
  </si>
  <si>
    <t>26470809</t>
  </si>
  <si>
    <t>МУП "Куйбышевское ЖКХ"</t>
  </si>
  <si>
    <t>2333011676</t>
  </si>
  <si>
    <t>26471193</t>
  </si>
  <si>
    <t>МУП "Мостводоканал"</t>
  </si>
  <si>
    <t>2342016399</t>
  </si>
  <si>
    <t>234201001</t>
  </si>
  <si>
    <t>24-03-2006 00:00:00</t>
  </si>
  <si>
    <t>26471258</t>
  </si>
  <si>
    <t>МУП "Новокубанский городской водоканал"</t>
  </si>
  <si>
    <t>2343015616</t>
  </si>
  <si>
    <t>31296655</t>
  </si>
  <si>
    <t>МУП "Новомихайловское ВКХ"</t>
  </si>
  <si>
    <t>2365027333</t>
  </si>
  <si>
    <t>31073938</t>
  </si>
  <si>
    <t>МУП "Новомихайловское благоустройство и архитектура"</t>
  </si>
  <si>
    <t>2365014172</t>
  </si>
  <si>
    <t>01-03-2018 00:00:00</t>
  </si>
  <si>
    <t>26471200</t>
  </si>
  <si>
    <t>МУП "Псебайводоканал"</t>
  </si>
  <si>
    <t>2342016423</t>
  </si>
  <si>
    <t>30-03-2006 00:00:00</t>
  </si>
  <si>
    <t>27581124</t>
  </si>
  <si>
    <t>МУП "Райводоканал"</t>
  </si>
  <si>
    <t>2365018106</t>
  </si>
  <si>
    <t>20-05-2011 00:00:00</t>
  </si>
  <si>
    <t>26468834</t>
  </si>
  <si>
    <t>МУП "Родник"</t>
  </si>
  <si>
    <t>2330016852</t>
  </si>
  <si>
    <t>26473430</t>
  </si>
  <si>
    <t>МУП "Стимул"</t>
  </si>
  <si>
    <t>2343019385</t>
  </si>
  <si>
    <t>30-11-2007 00:00:00</t>
  </si>
  <si>
    <t>26473640</t>
  </si>
  <si>
    <t>МУП "ТУ ЖКХ"</t>
  </si>
  <si>
    <t>2352040305</t>
  </si>
  <si>
    <t>12-12-2006 00:00:00</t>
  </si>
  <si>
    <t>26468913</t>
  </si>
  <si>
    <t>МУП "Тепловодокомплекс Темижбекский"</t>
  </si>
  <si>
    <t>2332017202</t>
  </si>
  <si>
    <t>233201001</t>
  </si>
  <si>
    <t>16-11-2006 00:00:00</t>
  </si>
  <si>
    <t>26537645</t>
  </si>
  <si>
    <t>МУП "Универсал"</t>
  </si>
  <si>
    <t>2323026458</t>
  </si>
  <si>
    <t>22-02-2007 00:00:00</t>
  </si>
  <si>
    <t>28455403</t>
  </si>
  <si>
    <t>МУП "Успенский водоканал"</t>
  </si>
  <si>
    <t>2372006937</t>
  </si>
  <si>
    <t>237201001</t>
  </si>
  <si>
    <t>02-10-2013 00:00:00</t>
  </si>
  <si>
    <t>26468864</t>
  </si>
  <si>
    <t>МУП "ЮГ"</t>
  </si>
  <si>
    <t>2330022454</t>
  </si>
  <si>
    <t>28133583</t>
  </si>
  <si>
    <t>МУП «Водоканал»</t>
  </si>
  <si>
    <t>2360006114</t>
  </si>
  <si>
    <t>12-12-2012 00:00:00</t>
  </si>
  <si>
    <t>26468215</t>
  </si>
  <si>
    <t>МУП ВКХ "Водоканал"</t>
  </si>
  <si>
    <t>2311014031</t>
  </si>
  <si>
    <t>28-10-2002 00:00:00</t>
  </si>
  <si>
    <t>26468605</t>
  </si>
  <si>
    <t>МУП ЖКХ "Корсунское"</t>
  </si>
  <si>
    <t>2312091310</t>
  </si>
  <si>
    <t>20-12-2002 00:00:00</t>
  </si>
  <si>
    <t>28270526</t>
  </si>
  <si>
    <t>МУП ЖКХ "Незаймановский"</t>
  </si>
  <si>
    <t>2369001897</t>
  </si>
  <si>
    <t>15-04-2013 00:00:00</t>
  </si>
  <si>
    <t>28829908</t>
  </si>
  <si>
    <t>МУП ЖКХ "Универсал плюс"</t>
  </si>
  <si>
    <t>2369003044</t>
  </si>
  <si>
    <t>09-07-2014 00:00:00</t>
  </si>
  <si>
    <t>28038493</t>
  </si>
  <si>
    <t>МУП ЖКХ «Кубанец»</t>
  </si>
  <si>
    <t>2369001270</t>
  </si>
  <si>
    <t>09-06-2012 00:00:00</t>
  </si>
  <si>
    <t>26470888</t>
  </si>
  <si>
    <t>МУП Кореновского городского поселения "ЖКХ"</t>
  </si>
  <si>
    <t>2335013397</t>
  </si>
  <si>
    <t>28142566</t>
  </si>
  <si>
    <t>МУП МО Староминский район  "Служба водоснабжения"</t>
  </si>
  <si>
    <t>2350012430</t>
  </si>
  <si>
    <t>25-12-2012 00:00:00</t>
  </si>
  <si>
    <t>30849293</t>
  </si>
  <si>
    <t>МУП МО г. Сочи "Водоканал"</t>
  </si>
  <si>
    <t>2320242443</t>
  </si>
  <si>
    <t>232001001</t>
  </si>
  <si>
    <t>26473338</t>
  </si>
  <si>
    <t>МУП Новоберезанского сельского поселения Кореновского района "ЖКХ"</t>
  </si>
  <si>
    <t>2335014619</t>
  </si>
  <si>
    <t>26470850</t>
  </si>
  <si>
    <t>МУП Новоминского сельского поселения "Благоустройство"</t>
  </si>
  <si>
    <t>2334020225</t>
  </si>
  <si>
    <t>233401001</t>
  </si>
  <si>
    <t>26473340</t>
  </si>
  <si>
    <t>МУП Платнировский "Универсал"</t>
  </si>
  <si>
    <t>2335014626</t>
  </si>
  <si>
    <t>31193574</t>
  </si>
  <si>
    <t>МУП РСП БР "Рязанское"</t>
  </si>
  <si>
    <t>2368010842</t>
  </si>
  <si>
    <t>236801001</t>
  </si>
  <si>
    <t>11-09-2018 00:00:00</t>
  </si>
  <si>
    <t>26355118</t>
  </si>
  <si>
    <t>МУП ТВК "Кавказский"</t>
  </si>
  <si>
    <t>2332017210</t>
  </si>
  <si>
    <t>17-11-2006 00:00:00</t>
  </si>
  <si>
    <t>26471516</t>
  </si>
  <si>
    <t>МУП ТГП ТР "Водоканал"</t>
  </si>
  <si>
    <t>2321003007</t>
  </si>
  <si>
    <t>14-01-2010 00:00:00</t>
  </si>
  <si>
    <t>31438659</t>
  </si>
  <si>
    <t>МУП ТГП ТР "Темрюк-Водоканал"</t>
  </si>
  <si>
    <t>2352056640</t>
  </si>
  <si>
    <t>17-08-2020 00:00:00</t>
  </si>
  <si>
    <t>28817197</t>
  </si>
  <si>
    <t>МУП ШСП ТР "ДорБлагоустройство"</t>
  </si>
  <si>
    <t>2365019237</t>
  </si>
  <si>
    <t>28446276</t>
  </si>
  <si>
    <t>МУП г. Горячий Ключ "Водоканал"</t>
  </si>
  <si>
    <t>2305028371</t>
  </si>
  <si>
    <t>230501001</t>
  </si>
  <si>
    <t>30802969</t>
  </si>
  <si>
    <t>МУП города Сочи "Водосток"</t>
  </si>
  <si>
    <t>2320201172</t>
  </si>
  <si>
    <t>06-07-2016 00:00:00</t>
  </si>
  <si>
    <t>26468206</t>
  </si>
  <si>
    <t>МУП муниципального образования город-курорт Геленджик "Водопроводно-канализационное хозяйство"</t>
  </si>
  <si>
    <t>2304012611</t>
  </si>
  <si>
    <t>26355051</t>
  </si>
  <si>
    <t>МУП совхоз "Прогресс"</t>
  </si>
  <si>
    <t>2311030611</t>
  </si>
  <si>
    <t>10-01-2003 00:00:00</t>
  </si>
  <si>
    <t>26468820</t>
  </si>
  <si>
    <t>Новомалороссийское МУМП ЖКХ</t>
  </si>
  <si>
    <t>2328014400</t>
  </si>
  <si>
    <t>26470807</t>
  </si>
  <si>
    <t>Новониколаевское МУП "Гарант-Сервис"</t>
  </si>
  <si>
    <t>2333011725</t>
  </si>
  <si>
    <t>26604087</t>
  </si>
  <si>
    <t>ОАО "Агентство развития Краснодарского края"</t>
  </si>
  <si>
    <t>2309092145</t>
  </si>
  <si>
    <t>26470833</t>
  </si>
  <si>
    <t>ОАО "Агрофирма- племзавод "Победа"</t>
  </si>
  <si>
    <t>2334001455</t>
  </si>
  <si>
    <t>26468677</t>
  </si>
  <si>
    <t>ОАО "ВОДОКАНАЛ"</t>
  </si>
  <si>
    <t>2323026257</t>
  </si>
  <si>
    <t>07-12-2006 00:00:00</t>
  </si>
  <si>
    <t>26355135</t>
  </si>
  <si>
    <t>ОАО "Викор"</t>
  </si>
  <si>
    <t>2344001775</t>
  </si>
  <si>
    <t>234401001</t>
  </si>
  <si>
    <t>21-08-2002 00:00:00</t>
  </si>
  <si>
    <t>26468699</t>
  </si>
  <si>
    <t>ОАО "Водоканал Апшеронского района"</t>
  </si>
  <si>
    <t>2325019287</t>
  </si>
  <si>
    <t>232501001</t>
  </si>
  <si>
    <t>06-09-2012 00:00:00</t>
  </si>
  <si>
    <t>26530825</t>
  </si>
  <si>
    <t>ОАО "ЖКС"</t>
  </si>
  <si>
    <t>2340017171</t>
  </si>
  <si>
    <t>234001001</t>
  </si>
  <si>
    <t>25-06-2010 00:00:00</t>
  </si>
  <si>
    <t>26470868</t>
  </si>
  <si>
    <t>ОАО "ЖКУ"</t>
  </si>
  <si>
    <t>2334021236</t>
  </si>
  <si>
    <t>26473328</t>
  </si>
  <si>
    <t>ОАО "ОСК"</t>
  </si>
  <si>
    <t>2334021211</t>
  </si>
  <si>
    <t>26529737</t>
  </si>
  <si>
    <t>ОАО "Пансионат "Лучезарный"</t>
  </si>
  <si>
    <t>2318029534</t>
  </si>
  <si>
    <t>26355128</t>
  </si>
  <si>
    <t>ОАО "СЗЛ"</t>
  </si>
  <si>
    <t>2341006687</t>
  </si>
  <si>
    <t>234101001</t>
  </si>
  <si>
    <t>12-09-2002 00:00:00</t>
  </si>
  <si>
    <t>26528210</t>
  </si>
  <si>
    <t>ОАО "Санаторий "Магадан"</t>
  </si>
  <si>
    <t>2318001955</t>
  </si>
  <si>
    <t>26473867</t>
  </si>
  <si>
    <t>ОАО "Турбаза "Волна"</t>
  </si>
  <si>
    <t>2355000653</t>
  </si>
  <si>
    <t>26-08-2002 00:00:00</t>
  </si>
  <si>
    <t>26473871</t>
  </si>
  <si>
    <t>ОАО АПСК "Гулькевичский"</t>
  </si>
  <si>
    <t>2329007878</t>
  </si>
  <si>
    <t>26473323</t>
  </si>
  <si>
    <t>ООО  "СК "Октябрь"</t>
  </si>
  <si>
    <t>2333012101</t>
  </si>
  <si>
    <t>28877485</t>
  </si>
  <si>
    <t>ООО "Азовский водоканал"</t>
  </si>
  <si>
    <t>2348036056</t>
  </si>
  <si>
    <t>17-03-2014 00:00:00</t>
  </si>
  <si>
    <t>28870481</t>
  </si>
  <si>
    <t>ООО "Аква"</t>
  </si>
  <si>
    <t>2301079456</t>
  </si>
  <si>
    <t>28-03-2012 00:00:00</t>
  </si>
  <si>
    <t>31560173</t>
  </si>
  <si>
    <t>ООО "Аквасети"</t>
  </si>
  <si>
    <t>2369008099</t>
  </si>
  <si>
    <t>30-09-2020 00:00:00</t>
  </si>
  <si>
    <t>30813169</t>
  </si>
  <si>
    <t>ООО "Альтернатива"</t>
  </si>
  <si>
    <t>2330036792</t>
  </si>
  <si>
    <t>28-07-2016 00:00:00</t>
  </si>
  <si>
    <t>26551826</t>
  </si>
  <si>
    <t>ООО "Афипский НПЗ"</t>
  </si>
  <si>
    <t>7704214548</t>
  </si>
  <si>
    <t>12-02-2003 00:00:00</t>
  </si>
  <si>
    <t>27356441</t>
  </si>
  <si>
    <t>ООО "Биопотенциал"</t>
  </si>
  <si>
    <t>2309082108</t>
  </si>
  <si>
    <t>29-01-2003 00:00:00</t>
  </si>
  <si>
    <t>26473420</t>
  </si>
  <si>
    <t>ООО "Брюховецкое предприятие отвода и очистки стоков"</t>
  </si>
  <si>
    <t>2327009686</t>
  </si>
  <si>
    <t>31225151</t>
  </si>
  <si>
    <t>ООО "ВВК"</t>
  </si>
  <si>
    <t>2309152852</t>
  </si>
  <si>
    <t>28-10-2016 00:00:00</t>
  </si>
  <si>
    <t>31382327</t>
  </si>
  <si>
    <t>ООО "ВодСнабСервис"</t>
  </si>
  <si>
    <t>2315211721</t>
  </si>
  <si>
    <t>30-04-2019 00:00:00</t>
  </si>
  <si>
    <t>26472965</t>
  </si>
  <si>
    <t>ООО "Вода и канализация"</t>
  </si>
  <si>
    <t>2318032696</t>
  </si>
  <si>
    <t>30920779</t>
  </si>
  <si>
    <t>ООО "Водоканал Крымск"</t>
  </si>
  <si>
    <t>2337034674</t>
  </si>
  <si>
    <t>05-05-2016 00:00:00</t>
  </si>
  <si>
    <t>26470803</t>
  </si>
  <si>
    <t>ООО "Водоканал"</t>
  </si>
  <si>
    <t>2333011443</t>
  </si>
  <si>
    <t>30803505</t>
  </si>
  <si>
    <t>ООО "Водоотведение"</t>
  </si>
  <si>
    <t>2303026146</t>
  </si>
  <si>
    <t>15-11-2010 00:00:00</t>
  </si>
  <si>
    <t>27991554</t>
  </si>
  <si>
    <t>2373001297</t>
  </si>
  <si>
    <t>02-11-2012 00:00:00</t>
  </si>
  <si>
    <t>26468713</t>
  </si>
  <si>
    <t>ООО "Водоснабжение и канализация"</t>
  </si>
  <si>
    <t>2303025583</t>
  </si>
  <si>
    <t>26529716</t>
  </si>
  <si>
    <t>ООО "Газпром добыча Астрахань" оздоровительный центр "Санаторий "Юг"</t>
  </si>
  <si>
    <t>3006006420</t>
  </si>
  <si>
    <t>231802001</t>
  </si>
  <si>
    <t>30859154</t>
  </si>
  <si>
    <t>ООО "Газпром добыча Оренбург"</t>
  </si>
  <si>
    <t>5610058025</t>
  </si>
  <si>
    <t>561001001</t>
  </si>
  <si>
    <t>10-11-2002 00:00:00</t>
  </si>
  <si>
    <t>30955607</t>
  </si>
  <si>
    <t>ООО "ДИАС"</t>
  </si>
  <si>
    <t>2308237278</t>
  </si>
  <si>
    <t>230801001</t>
  </si>
  <si>
    <t>31237467</t>
  </si>
  <si>
    <t>ООО "Дельта"</t>
  </si>
  <si>
    <t>2308082850</t>
  </si>
  <si>
    <t>06-02-2002 00:00:00</t>
  </si>
  <si>
    <t>27674858</t>
  </si>
  <si>
    <t>ООО "ЕйскВодоканал"</t>
  </si>
  <si>
    <t>2361007449</t>
  </si>
  <si>
    <t>236101001</t>
  </si>
  <si>
    <t>28134153</t>
  </si>
  <si>
    <t>ООО "ЖКХ-Стройсервис"</t>
  </si>
  <si>
    <t>2341016237</t>
  </si>
  <si>
    <t>20-03-2012 00:00:00</t>
  </si>
  <si>
    <t>28446121</t>
  </si>
  <si>
    <t>ООО "Жилкомплекс"</t>
  </si>
  <si>
    <t>2370002969</t>
  </si>
  <si>
    <t>237001001</t>
  </si>
  <si>
    <t>25-09-2013 00:00:00</t>
  </si>
  <si>
    <t>26473609</t>
  </si>
  <si>
    <t>ООО "Жилкомуслуги"</t>
  </si>
  <si>
    <t>2349025610</t>
  </si>
  <si>
    <t>12-07-2005 00:00:00</t>
  </si>
  <si>
    <t>28446156</t>
  </si>
  <si>
    <t>ООО "Жилкомфорт"</t>
  </si>
  <si>
    <t>2370002951</t>
  </si>
  <si>
    <t>26319818</t>
  </si>
  <si>
    <t>ООО "ККЗБ"</t>
  </si>
  <si>
    <t>2311178167</t>
  </si>
  <si>
    <t>19-08-2014 00:00:00</t>
  </si>
  <si>
    <t>28817820</t>
  </si>
  <si>
    <t>ООО "КЭСК"</t>
  </si>
  <si>
    <t>2308101615</t>
  </si>
  <si>
    <t>28467298</t>
  </si>
  <si>
    <t>ООО "Калининский водоканал"</t>
  </si>
  <si>
    <t>2311162294</t>
  </si>
  <si>
    <t>04-09-2013 00:00:00</t>
  </si>
  <si>
    <t>30383345</t>
  </si>
  <si>
    <t>ООО "Квадра"</t>
  </si>
  <si>
    <t>2373008895</t>
  </si>
  <si>
    <t>01-12-2015 00:00:00</t>
  </si>
  <si>
    <t>26468525</t>
  </si>
  <si>
    <t>ООО "Коммунальная энерго-сервисная компания"</t>
  </si>
  <si>
    <t>13-09-2004 00:00:00</t>
  </si>
  <si>
    <t>26475696</t>
  </si>
  <si>
    <t>ООО "Коммунальник"</t>
  </si>
  <si>
    <t>2353246210</t>
  </si>
  <si>
    <t>235301001</t>
  </si>
  <si>
    <t>20-06-2008 00:00:00</t>
  </si>
  <si>
    <t>26562364</t>
  </si>
  <si>
    <t>2373008060</t>
  </si>
  <si>
    <t>30384656</t>
  </si>
  <si>
    <t>ООО "Коммунальщик"</t>
  </si>
  <si>
    <t>2345010638</t>
  </si>
  <si>
    <t>234501001</t>
  </si>
  <si>
    <t>23-12-2015 00:00:00</t>
  </si>
  <si>
    <t>28822349</t>
  </si>
  <si>
    <t>2361011886</t>
  </si>
  <si>
    <t>01-10-2014 00:00:00</t>
  </si>
  <si>
    <t>26470860</t>
  </si>
  <si>
    <t>ООО "Консервное предприятие  Русское поле - Албаши"</t>
  </si>
  <si>
    <t>2334018297</t>
  </si>
  <si>
    <t>31316819</t>
  </si>
  <si>
    <t>ООО "Концессии водоснабжения-Геленджик"</t>
  </si>
  <si>
    <t>2304073741</t>
  </si>
  <si>
    <t>29-08-2018 00:00:00</t>
  </si>
  <si>
    <t>26319792</t>
  </si>
  <si>
    <t>ООО "Краснодар Водоканал"</t>
  </si>
  <si>
    <t>2308111927</t>
  </si>
  <si>
    <t>01-11-2005 00:00:00</t>
  </si>
  <si>
    <t>26473356</t>
  </si>
  <si>
    <t>ООО "Крымские коммунальные сети"</t>
  </si>
  <si>
    <t>2337042210</t>
  </si>
  <si>
    <t>26581869</t>
  </si>
  <si>
    <t>ООО "Кубанская коммунальная компания"</t>
  </si>
  <si>
    <t>2346016720</t>
  </si>
  <si>
    <t>234601001</t>
  </si>
  <si>
    <t>16-06-2010 00:00:00</t>
  </si>
  <si>
    <t>28858932</t>
  </si>
  <si>
    <t>ООО "Кубаньводоканал"</t>
  </si>
  <si>
    <t>2312210286</t>
  </si>
  <si>
    <t>13-01-2014 00:00:00</t>
  </si>
  <si>
    <t>26606488</t>
  </si>
  <si>
    <t>ООО "Кубаньречфлот-сервис"</t>
  </si>
  <si>
    <t>2309121163</t>
  </si>
  <si>
    <t>22-03-2010 00:00:00</t>
  </si>
  <si>
    <t>28967420</t>
  </si>
  <si>
    <t>ООО "Лидер"</t>
  </si>
  <si>
    <t>2309093131</t>
  </si>
  <si>
    <t>13-05-2015 00:00:00</t>
  </si>
  <si>
    <t>31519925</t>
  </si>
  <si>
    <t>ООО "Новоросметалл"</t>
  </si>
  <si>
    <t>2315057727</t>
  </si>
  <si>
    <t>15-07-2021 00:00:00</t>
  </si>
  <si>
    <t>31408964</t>
  </si>
  <si>
    <t>ООО "Новый Лазурит"</t>
  </si>
  <si>
    <t>2315168410</t>
  </si>
  <si>
    <t>773101001</t>
  </si>
  <si>
    <t>21-07-2011 00:00:00</t>
  </si>
  <si>
    <t>30371642</t>
  </si>
  <si>
    <t>ООО "ОВК"</t>
  </si>
  <si>
    <t>2311183939</t>
  </si>
  <si>
    <t>10-12-2014 00:00:00</t>
  </si>
  <si>
    <t>28868075</t>
  </si>
  <si>
    <t>ООО "ОЧИСТНЫЕ СООРУЖЕНИЯ"</t>
  </si>
  <si>
    <t>2342019696</t>
  </si>
  <si>
    <t>15-11-2013 00:00:00</t>
  </si>
  <si>
    <t>26319812</t>
  </si>
  <si>
    <t>ООО "ПХЦ-Алдан"</t>
  </si>
  <si>
    <t>2310073080</t>
  </si>
  <si>
    <t>21-12-2002 00:00:00</t>
  </si>
  <si>
    <t>26468585</t>
  </si>
  <si>
    <t>ООО "Пашковское - Сервис"</t>
  </si>
  <si>
    <t>2312027393</t>
  </si>
  <si>
    <t>28-03-2003 00:00:00</t>
  </si>
  <si>
    <t>26319777</t>
  </si>
  <si>
    <t>ООО "РН-Туапсинский НПЗ"</t>
  </si>
  <si>
    <t>2365004375</t>
  </si>
  <si>
    <t>997250001</t>
  </si>
  <si>
    <t>16-11-2005 00:00:00</t>
  </si>
  <si>
    <t>31452499</t>
  </si>
  <si>
    <t>ООО "Регион Партнер Плюс"</t>
  </si>
  <si>
    <t>2312248843</t>
  </si>
  <si>
    <t>04-08-2016 00:00:00</t>
  </si>
  <si>
    <t>31082223</t>
  </si>
  <si>
    <t>ООО "Родник"</t>
  </si>
  <si>
    <t>2348039748</t>
  </si>
  <si>
    <t>31618382</t>
  </si>
  <si>
    <t>ООО "СИТ"</t>
  </si>
  <si>
    <t>2309157473</t>
  </si>
  <si>
    <t>230901100</t>
  </si>
  <si>
    <t>21-09-2022 00:00:00</t>
  </si>
  <si>
    <t>31356946</t>
  </si>
  <si>
    <t>ООО "Санаторий "Дюна"</t>
  </si>
  <si>
    <t>2301035890</t>
  </si>
  <si>
    <t>12-01-2011 00:00:00</t>
  </si>
  <si>
    <t>26529733</t>
  </si>
  <si>
    <t>ООО "Свод Интернешнл"</t>
  </si>
  <si>
    <t>7730163480</t>
  </si>
  <si>
    <t>773001001</t>
  </si>
  <si>
    <t>28981246</t>
  </si>
  <si>
    <t>ООО "Северский водоканал"</t>
  </si>
  <si>
    <t>2348036144</t>
  </si>
  <si>
    <t>15-04-2014 00:00:00</t>
  </si>
  <si>
    <t>30924028</t>
  </si>
  <si>
    <t>ООО "Северское водоотведение"</t>
  </si>
  <si>
    <t>2348038254</t>
  </si>
  <si>
    <t>22-06-2017 00:00:00</t>
  </si>
  <si>
    <t>26355044</t>
  </si>
  <si>
    <t>ООО "Славяне"</t>
  </si>
  <si>
    <t>2310097839</t>
  </si>
  <si>
    <t>14-11-2004 00:00:00</t>
  </si>
  <si>
    <t>28446350</t>
  </si>
  <si>
    <t>ООО "Смоленский водоканал"</t>
  </si>
  <si>
    <t>2348034877</t>
  </si>
  <si>
    <t>234880000</t>
  </si>
  <si>
    <t>29-04-2013 00:00:00</t>
  </si>
  <si>
    <t>28141893</t>
  </si>
  <si>
    <t>ООО "Сочиводоканал"</t>
  </si>
  <si>
    <t>2320210667</t>
  </si>
  <si>
    <t>26560527</t>
  </si>
  <si>
    <t>ООО "Техкомбытсервис"</t>
  </si>
  <si>
    <t>2353246933</t>
  </si>
  <si>
    <t>18-03-2009 00:00:00</t>
  </si>
  <si>
    <t>30803529</t>
  </si>
  <si>
    <t>ООО "Трансвод"</t>
  </si>
  <si>
    <t>2303026139</t>
  </si>
  <si>
    <t>26355026</t>
  </si>
  <si>
    <t>ООО "Универсал-Плюс-Сервис"</t>
  </si>
  <si>
    <t>2308068559</t>
  </si>
  <si>
    <t>06-01-2003 00:00:00</t>
  </si>
  <si>
    <t>31336346</t>
  </si>
  <si>
    <t>ООО "Управляющая компания "Индустриальный парк Краснодар"</t>
  </si>
  <si>
    <t>2311209369</t>
  </si>
  <si>
    <t>24-03-2016 00:00:00</t>
  </si>
  <si>
    <t>31349851</t>
  </si>
  <si>
    <t>ООО "УралСтройИнвест"</t>
  </si>
  <si>
    <t>6672168414</t>
  </si>
  <si>
    <t>668501001</t>
  </si>
  <si>
    <t>28-06-2004 00:00:00</t>
  </si>
  <si>
    <t>28265054</t>
  </si>
  <si>
    <t>ООО "ФКС"</t>
  </si>
  <si>
    <t>2348034370</t>
  </si>
  <si>
    <t>27-12-2012 00:00:00</t>
  </si>
  <si>
    <t>31452505</t>
  </si>
  <si>
    <t>ООО "Центр - Актив"</t>
  </si>
  <si>
    <t>2308124066</t>
  </si>
  <si>
    <t>10-11-2006 00:00:00</t>
  </si>
  <si>
    <t>31159739</t>
  </si>
  <si>
    <t>ООО "Чистый берег"</t>
  </si>
  <si>
    <t>2366003529</t>
  </si>
  <si>
    <t>236601001</t>
  </si>
  <si>
    <t>04-04-2018 00:00:00</t>
  </si>
  <si>
    <t>28056139</t>
  </si>
  <si>
    <t>ООО "Щербиновский коммунальщик"</t>
  </si>
  <si>
    <t>2361008770</t>
  </si>
  <si>
    <t>01-09-2012 00:00:00</t>
  </si>
  <si>
    <t>26355063</t>
  </si>
  <si>
    <t>ООО "ЭкоСервис"</t>
  </si>
  <si>
    <t>2312143375</t>
  </si>
  <si>
    <t>31452488</t>
  </si>
  <si>
    <t>ООО "ЮнитКомм"</t>
  </si>
  <si>
    <t>2312291119</t>
  </si>
  <si>
    <t>06-03-2020 00:00:00</t>
  </si>
  <si>
    <t>28870506</t>
  </si>
  <si>
    <t>ООО «Восток»</t>
  </si>
  <si>
    <t>2312184029</t>
  </si>
  <si>
    <t>11-08-2011 00:00:00</t>
  </si>
  <si>
    <t>28870457</t>
  </si>
  <si>
    <t>ООО «КУБ-С»</t>
  </si>
  <si>
    <t>2312201972</t>
  </si>
  <si>
    <t>12-04-2013 00:00:00</t>
  </si>
  <si>
    <t>26355120</t>
  </si>
  <si>
    <t>ООО «Каневской ЗГА»</t>
  </si>
  <si>
    <t>2334013965</t>
  </si>
  <si>
    <t>28511669</t>
  </si>
  <si>
    <t>ООО «Коммунсервис»</t>
  </si>
  <si>
    <t>2365020521</t>
  </si>
  <si>
    <t>03-12-2012 00:00:00</t>
  </si>
  <si>
    <t>26551273</t>
  </si>
  <si>
    <t>ООО «Крамис-К»</t>
  </si>
  <si>
    <t>2312230691</t>
  </si>
  <si>
    <t>03-07-2015 00:00:00</t>
  </si>
  <si>
    <t>26551242</t>
  </si>
  <si>
    <t>ООО «УК Ритейл-парк»</t>
  </si>
  <si>
    <t>2312132503</t>
  </si>
  <si>
    <t>02-11-2006 00:00:00</t>
  </si>
  <si>
    <t>26355042</t>
  </si>
  <si>
    <t>ООО «Центр содействия бизнесу «ПИК»</t>
  </si>
  <si>
    <t>2310078603</t>
  </si>
  <si>
    <t>30-11-2002 00:00:00</t>
  </si>
  <si>
    <t>26473374</t>
  </si>
  <si>
    <t>ООО ПКФ "Оптимус"</t>
  </si>
  <si>
    <t>2330024349</t>
  </si>
  <si>
    <t>26529735</t>
  </si>
  <si>
    <t>ООО СХФ "Верлиока"</t>
  </si>
  <si>
    <t>2318014048</t>
  </si>
  <si>
    <t>30859276</t>
  </si>
  <si>
    <t>ООО"ОВК-Восток"</t>
  </si>
  <si>
    <t>2311130366</t>
  </si>
  <si>
    <t>13-12-2010 00:00:00</t>
  </si>
  <si>
    <t>30414883</t>
  </si>
  <si>
    <t>ОП "Краснодарское" АО "ГУ ЖКХ"</t>
  </si>
  <si>
    <t>5116000922</t>
  </si>
  <si>
    <t>230845001</t>
  </si>
  <si>
    <t>12-10-2015 00:00:00</t>
  </si>
  <si>
    <t>28876877</t>
  </si>
  <si>
    <t>ОСП ООО "Роза Хутор"</t>
  </si>
  <si>
    <t>2320163897</t>
  </si>
  <si>
    <t>28858983</t>
  </si>
  <si>
    <t>Обособленное подразделение ООО "Свинокомплекс "Развильненский"</t>
  </si>
  <si>
    <t>6163134234</t>
  </si>
  <si>
    <t>236945001</t>
  </si>
  <si>
    <t>01-07-2014 00:00:00</t>
  </si>
  <si>
    <t>31490355</t>
  </si>
  <si>
    <t>Общество с ограниченной ответсвенностью "Павловская коммунальная компания"</t>
  </si>
  <si>
    <t>2360013506</t>
  </si>
  <si>
    <t>31-03-2021 00:00:00</t>
  </si>
  <si>
    <t>26530248</t>
  </si>
  <si>
    <t>ПАО "Новороссийский морской торговый порт"</t>
  </si>
  <si>
    <t>2315004404</t>
  </si>
  <si>
    <t>26562645</t>
  </si>
  <si>
    <t>Пансионат "Буревестник" - структурное подразделение МГУ им. М.В.Ломоносова</t>
  </si>
  <si>
    <t>7729082090</t>
  </si>
  <si>
    <t>16-09-2010 00:00:00</t>
  </si>
  <si>
    <t>26551263</t>
  </si>
  <si>
    <t>Племзавод Учебно-опытное хозяйство "Краснодарское" КГАУ</t>
  </si>
  <si>
    <t>2311014546</t>
  </si>
  <si>
    <t>231102003</t>
  </si>
  <si>
    <t>05-11-2002 00:00:00</t>
  </si>
  <si>
    <t>26473394</t>
  </si>
  <si>
    <t>РМКП "Сервис"</t>
  </si>
  <si>
    <t>2339015814</t>
  </si>
  <si>
    <t>18-01-2010 00:00:00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</si>
  <si>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</si>
  <si>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</si>
  <si>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</si>
  <si>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</si>
  <si>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26355151</t>
  </si>
  <si>
    <t>ФГАУ "Дом отдыха "Туапсе"  Управление делами Президента РФ</t>
  </si>
  <si>
    <t>2355004425</t>
  </si>
  <si>
    <t>03-12-2002 00:00:00</t>
  </si>
  <si>
    <t>26507578</t>
  </si>
  <si>
    <t>ФГБНУ "НЦЗ им. П.П. Лукьяненко"</t>
  </si>
  <si>
    <t>2311014916</t>
  </si>
  <si>
    <t>12-10-2002 00:00:00</t>
  </si>
  <si>
    <t>26550612</t>
  </si>
  <si>
    <t>ФГБНУ ВНИИТТИ</t>
  </si>
  <si>
    <t>2311050287</t>
  </si>
  <si>
    <t>15-01-2003 00:00:00</t>
  </si>
  <si>
    <t>26355150</t>
  </si>
  <si>
    <t>ФГБОУ ВДЦ "Орленок"</t>
  </si>
  <si>
    <t>2355004390</t>
  </si>
  <si>
    <t>30903763</t>
  </si>
  <si>
    <t>ФГБУ "ЦЖКУ" МИНОБОРОНЫ РОССИИ</t>
  </si>
  <si>
    <t>7729314745</t>
  </si>
  <si>
    <t>770101001</t>
  </si>
  <si>
    <t>31223626</t>
  </si>
  <si>
    <t>ФГБУ детский противотуберкулезный санаторий "Пионер"</t>
  </si>
  <si>
    <t>2318021310</t>
  </si>
  <si>
    <t>06-08-2018 00:00:00</t>
  </si>
  <si>
    <t>26355052</t>
  </si>
  <si>
    <t>ФГУП "ЖКК"</t>
  </si>
  <si>
    <t>2311215718</t>
  </si>
  <si>
    <t>20-06-2016 00:00:00</t>
  </si>
  <si>
    <t>28078270</t>
  </si>
  <si>
    <t>ФГУП детский дерматологический санаторий им. Н.А. Семашко</t>
  </si>
  <si>
    <t>2318020997</t>
  </si>
  <si>
    <t>15-01-2013 00:00:00</t>
  </si>
  <si>
    <t>26355133</t>
  </si>
  <si>
    <t>ФКП "Армавирская биофабрика"</t>
  </si>
  <si>
    <t>2343003392</t>
  </si>
  <si>
    <t>08-11-2002 00:00:00</t>
  </si>
  <si>
    <t>26355152</t>
  </si>
  <si>
    <t>ФКУЗ "Санаторий "Сосновый" МВД России</t>
  </si>
  <si>
    <t>2355004898</t>
  </si>
  <si>
    <t>31-10-2002 00:00:00</t>
  </si>
  <si>
    <t>26355083</t>
  </si>
  <si>
    <t>Филиал «УПП № 422» ФГУП «ГУСС»</t>
  </si>
  <si>
    <t>2315078029</t>
  </si>
  <si>
    <t>26640656</t>
  </si>
  <si>
    <t>ЮО ИО РАН</t>
  </si>
  <si>
    <t>7727083115</t>
  </si>
  <si>
    <t>230402001</t>
  </si>
  <si>
    <t>27673464</t>
  </si>
  <si>
    <t>филиал "Сочинская ТЭС" АО "Интер РАО - Электрогенерация"</t>
  </si>
  <si>
    <t>7704784450</t>
  </si>
  <si>
    <t>231943001</t>
  </si>
  <si>
    <t>№</t>
  </si>
  <si>
    <t>Абинский муниципальный район</t>
  </si>
  <si>
    <t>03601000</t>
  </si>
  <si>
    <t>Абинское городское</t>
  </si>
  <si>
    <t>03601101</t>
  </si>
  <si>
    <t>Ахтырское городское</t>
  </si>
  <si>
    <t>03601153</t>
  </si>
  <si>
    <t>Варнавинское</t>
  </si>
  <si>
    <t>03601401</t>
  </si>
  <si>
    <t>Мингрельское</t>
  </si>
  <si>
    <t>03601403</t>
  </si>
  <si>
    <t>Ольгинское</t>
  </si>
  <si>
    <t>03601402</t>
  </si>
  <si>
    <t>Светлогорское</t>
  </si>
  <si>
    <t>03601405</t>
  </si>
  <si>
    <t>Федоровское</t>
  </si>
  <si>
    <t>03601406</t>
  </si>
  <si>
    <t>Холмское</t>
  </si>
  <si>
    <t>03601408</t>
  </si>
  <si>
    <t>Апшеронский муниципальный район</t>
  </si>
  <si>
    <t>03605000</t>
  </si>
  <si>
    <t>Апшеронское городское</t>
  </si>
  <si>
    <t>03605101</t>
  </si>
  <si>
    <t>Кабардинское</t>
  </si>
  <si>
    <t>03605407</t>
  </si>
  <si>
    <t>Кубанское</t>
  </si>
  <si>
    <t>03605410</t>
  </si>
  <si>
    <t>Куринское</t>
  </si>
  <si>
    <t>03605413</t>
  </si>
  <si>
    <t>Мезмайское</t>
  </si>
  <si>
    <t>03605416</t>
  </si>
  <si>
    <t>Нефтегорское городское</t>
  </si>
  <si>
    <t>03605157</t>
  </si>
  <si>
    <t>Нижегородское</t>
  </si>
  <si>
    <t>03605418</t>
  </si>
  <si>
    <t>Новополянское</t>
  </si>
  <si>
    <t>03605419</t>
  </si>
  <si>
    <t>Отдаленное</t>
  </si>
  <si>
    <t>03605422</t>
  </si>
  <si>
    <t>Тверское</t>
  </si>
  <si>
    <t>03605431</t>
  </si>
  <si>
    <t>Хадыженское городское</t>
  </si>
  <si>
    <t>03605109</t>
  </si>
  <si>
    <t>Черниговское</t>
  </si>
  <si>
    <t>03605434</t>
  </si>
  <si>
    <t>Белоглинский муниципальный район</t>
  </si>
  <si>
    <t>03607000</t>
  </si>
  <si>
    <t>Белоглинское</t>
  </si>
  <si>
    <t>03607402</t>
  </si>
  <si>
    <t>Новопавловское</t>
  </si>
  <si>
    <t>03607404</t>
  </si>
  <si>
    <t>Успенское</t>
  </si>
  <si>
    <t>03607407</t>
  </si>
  <si>
    <t>Центральное</t>
  </si>
  <si>
    <t>03607410</t>
  </si>
  <si>
    <t>Белореченский муниципальный район</t>
  </si>
  <si>
    <t>03608000</t>
  </si>
  <si>
    <t>Белореченское городское</t>
  </si>
  <si>
    <t>03608101</t>
  </si>
  <si>
    <t>Бжедуховское</t>
  </si>
  <si>
    <t>03608402</t>
  </si>
  <si>
    <t>Великовечненское</t>
  </si>
  <si>
    <t>03608404</t>
  </si>
  <si>
    <t>Дружненское</t>
  </si>
  <si>
    <t>03608405</t>
  </si>
  <si>
    <t>Первомайское</t>
  </si>
  <si>
    <t>03608407</t>
  </si>
  <si>
    <t>Пшехское</t>
  </si>
  <si>
    <t>03608410</t>
  </si>
  <si>
    <t>Родниковское</t>
  </si>
  <si>
    <t>03608412</t>
  </si>
  <si>
    <t>Рязанское</t>
  </si>
  <si>
    <t>03608413</t>
  </si>
  <si>
    <t>03608416</t>
  </si>
  <si>
    <t>Школьненское</t>
  </si>
  <si>
    <t>03608419</t>
  </si>
  <si>
    <t>Южненское</t>
  </si>
  <si>
    <t>03608420</t>
  </si>
  <si>
    <t>Брюховецкий муниципальный район</t>
  </si>
  <si>
    <t>03610000</t>
  </si>
  <si>
    <t>Батуринское</t>
  </si>
  <si>
    <t>03610402</t>
  </si>
  <si>
    <t>Большебейсугское</t>
  </si>
  <si>
    <t>03610404</t>
  </si>
  <si>
    <t>Брюховецкое</t>
  </si>
  <si>
    <t>03610407</t>
  </si>
  <si>
    <t>Новоджерелиевское</t>
  </si>
  <si>
    <t>03610410</t>
  </si>
  <si>
    <t>Новосельское</t>
  </si>
  <si>
    <t>03610413</t>
  </si>
  <si>
    <t>Переясловское</t>
  </si>
  <si>
    <t>03610416</t>
  </si>
  <si>
    <t>Свободненское</t>
  </si>
  <si>
    <t>03610419</t>
  </si>
  <si>
    <t>Чепигинское</t>
  </si>
  <si>
    <t>03610422</t>
  </si>
  <si>
    <t>Выселковский муниципальный район</t>
  </si>
  <si>
    <t>03612000</t>
  </si>
  <si>
    <t>Бейсугское</t>
  </si>
  <si>
    <t>03612402</t>
  </si>
  <si>
    <t>Бейсужекское</t>
  </si>
  <si>
    <t>03612404</t>
  </si>
  <si>
    <t>Березанское</t>
  </si>
  <si>
    <t>03612407</t>
  </si>
  <si>
    <t>Бузиновское</t>
  </si>
  <si>
    <t>03612410</t>
  </si>
  <si>
    <t>Выселковское</t>
  </si>
  <si>
    <t>03612413</t>
  </si>
  <si>
    <t>Газырское</t>
  </si>
  <si>
    <t>03612416</t>
  </si>
  <si>
    <t>Ирклиевское</t>
  </si>
  <si>
    <t>03612419</t>
  </si>
  <si>
    <t>Крупское</t>
  </si>
  <si>
    <t>03612420</t>
  </si>
  <si>
    <t>Новобейсугское</t>
  </si>
  <si>
    <t>03612422</t>
  </si>
  <si>
    <t>Новомалороссийское</t>
  </si>
  <si>
    <t>03612425</t>
  </si>
  <si>
    <t>Город Армавир</t>
  </si>
  <si>
    <t>03705000</t>
  </si>
  <si>
    <t>Город Горячий Ключ</t>
  </si>
  <si>
    <t>03709000</t>
  </si>
  <si>
    <t>Город Краснодар</t>
  </si>
  <si>
    <t>03701000</t>
  </si>
  <si>
    <t>Город Новороссийск</t>
  </si>
  <si>
    <t>03720000</t>
  </si>
  <si>
    <t>Город-курорт Анапа</t>
  </si>
  <si>
    <t>03703000</t>
  </si>
  <si>
    <t>Город-курорт Геленджик</t>
  </si>
  <si>
    <t>03708000</t>
  </si>
  <si>
    <t>Город-курорт Сочи</t>
  </si>
  <si>
    <t>03726000</t>
  </si>
  <si>
    <t>Гулькевичский муниципальный район</t>
  </si>
  <si>
    <t>03613000</t>
  </si>
  <si>
    <t>Венцы-Заря</t>
  </si>
  <si>
    <t>03613404</t>
  </si>
  <si>
    <t>Гирейское городское</t>
  </si>
  <si>
    <t>03613154</t>
  </si>
  <si>
    <t>Гулькевичское городское</t>
  </si>
  <si>
    <t>03613101</t>
  </si>
  <si>
    <t>Комсомольское</t>
  </si>
  <si>
    <t>03613413</t>
  </si>
  <si>
    <t>Красносельское городское</t>
  </si>
  <si>
    <t>03613162</t>
  </si>
  <si>
    <t>Кубань</t>
  </si>
  <si>
    <t>03613416</t>
  </si>
  <si>
    <t>Николенское</t>
  </si>
  <si>
    <t>03613425</t>
  </si>
  <si>
    <t>Новоукраинское</t>
  </si>
  <si>
    <t>03613429</t>
  </si>
  <si>
    <t>Отрадо-Кубанское</t>
  </si>
  <si>
    <t>03613434</t>
  </si>
  <si>
    <t>Отрадо-Ольгинское</t>
  </si>
  <si>
    <t>03613437</t>
  </si>
  <si>
    <t>Пушкинское</t>
  </si>
  <si>
    <t>03613440</t>
  </si>
  <si>
    <t>Скобелевское</t>
  </si>
  <si>
    <t>03613445</t>
  </si>
  <si>
    <t>Соколовское</t>
  </si>
  <si>
    <t>03613448</t>
  </si>
  <si>
    <t>Союз Четырех Хуторов</t>
  </si>
  <si>
    <t>03613450</t>
  </si>
  <si>
    <t>Тысячное</t>
  </si>
  <si>
    <t>03613455</t>
  </si>
  <si>
    <t>Динской муниципальный район</t>
  </si>
  <si>
    <t>03614000</t>
  </si>
  <si>
    <t>Васюринское</t>
  </si>
  <si>
    <t>03614402</t>
  </si>
  <si>
    <t>Динское</t>
  </si>
  <si>
    <t>03614404</t>
  </si>
  <si>
    <t>Красносельское</t>
  </si>
  <si>
    <t>03614410</t>
  </si>
  <si>
    <t>Мичуринское</t>
  </si>
  <si>
    <t>03614412</t>
  </si>
  <si>
    <t>Нововеличковское</t>
  </si>
  <si>
    <t>03614414</t>
  </si>
  <si>
    <t>Новотитаровское</t>
  </si>
  <si>
    <t>03614416</t>
  </si>
  <si>
    <t>Первореченское</t>
  </si>
  <si>
    <t>03614419</t>
  </si>
  <si>
    <t>Пластуновское</t>
  </si>
  <si>
    <t>03614422</t>
  </si>
  <si>
    <t>Старомышастовское</t>
  </si>
  <si>
    <t>03614428</t>
  </si>
  <si>
    <t>Южно-Кубанское</t>
  </si>
  <si>
    <t>03614445</t>
  </si>
  <si>
    <t>Ейский муниципальный район</t>
  </si>
  <si>
    <t>03616000</t>
  </si>
  <si>
    <t>Александровское</t>
  </si>
  <si>
    <t>03616402</t>
  </si>
  <si>
    <t>Должанское</t>
  </si>
  <si>
    <t>03616404</t>
  </si>
  <si>
    <t>Ейское</t>
  </si>
  <si>
    <t>03616407</t>
  </si>
  <si>
    <t>Ейское городское</t>
  </si>
  <si>
    <t>03616101</t>
  </si>
  <si>
    <t>Камышеватское</t>
  </si>
  <si>
    <t>03616410</t>
  </si>
  <si>
    <t>Копанское</t>
  </si>
  <si>
    <t>03616413</t>
  </si>
  <si>
    <t>Красноармейское</t>
  </si>
  <si>
    <t>03616416</t>
  </si>
  <si>
    <t>Кухаривское</t>
  </si>
  <si>
    <t>03616419</t>
  </si>
  <si>
    <t>Моревское</t>
  </si>
  <si>
    <t>03616420</t>
  </si>
  <si>
    <t>Трудовое</t>
  </si>
  <si>
    <t>03616421</t>
  </si>
  <si>
    <t>Ясенское</t>
  </si>
  <si>
    <t>03616422</t>
  </si>
  <si>
    <t>Кавказский муниципальный район</t>
  </si>
  <si>
    <t>03618000</t>
  </si>
  <si>
    <t>Дмитриевское</t>
  </si>
  <si>
    <t>03618404</t>
  </si>
  <si>
    <t>Кавказское</t>
  </si>
  <si>
    <t>03618410</t>
  </si>
  <si>
    <t>Казанское</t>
  </si>
  <si>
    <t>03618413</t>
  </si>
  <si>
    <t>Кропоткинское городское</t>
  </si>
  <si>
    <t>03618101</t>
  </si>
  <si>
    <t>Лосевское</t>
  </si>
  <si>
    <t>03618419</t>
  </si>
  <si>
    <t>Мирское</t>
  </si>
  <si>
    <t>03618422</t>
  </si>
  <si>
    <t>Привольное</t>
  </si>
  <si>
    <t>03618432</t>
  </si>
  <si>
    <t>Темижбекское</t>
  </si>
  <si>
    <t>03618452</t>
  </si>
  <si>
    <t>им М Горького</t>
  </si>
  <si>
    <t>03618407</t>
  </si>
  <si>
    <t>Калининский муниципальный район</t>
  </si>
  <si>
    <t>03619000</t>
  </si>
  <si>
    <t>Бойкопонурское</t>
  </si>
  <si>
    <t>03619405</t>
  </si>
  <si>
    <t>Гривенское</t>
  </si>
  <si>
    <t>03619406</t>
  </si>
  <si>
    <t>Гришковское</t>
  </si>
  <si>
    <t>03619407</t>
  </si>
  <si>
    <t>Джумайловское</t>
  </si>
  <si>
    <t>03619408</t>
  </si>
  <si>
    <t>Калининское</t>
  </si>
  <si>
    <t>03619420</t>
  </si>
  <si>
    <t>Куйбышевское</t>
  </si>
  <si>
    <t>03619422</t>
  </si>
  <si>
    <t>Новониколаевское</t>
  </si>
  <si>
    <t>03619427</t>
  </si>
  <si>
    <t>Старовеличковское</t>
  </si>
  <si>
    <t>03619435</t>
  </si>
  <si>
    <t>Каневской муниципальный район</t>
  </si>
  <si>
    <t>03620000</t>
  </si>
  <si>
    <t>Каневское</t>
  </si>
  <si>
    <t>03620402</t>
  </si>
  <si>
    <t>Красногвардейское</t>
  </si>
  <si>
    <t>03620404</t>
  </si>
  <si>
    <t>Кубанскостепное</t>
  </si>
  <si>
    <t>03620405</t>
  </si>
  <si>
    <t>Новодеревянковское</t>
  </si>
  <si>
    <t>03620407</t>
  </si>
  <si>
    <t>Новоминское</t>
  </si>
  <si>
    <t>03620410</t>
  </si>
  <si>
    <t>Привольненское</t>
  </si>
  <si>
    <t>03620413</t>
  </si>
  <si>
    <t>Придорожное</t>
  </si>
  <si>
    <t>03620414</t>
  </si>
  <si>
    <t>Стародеревянковское</t>
  </si>
  <si>
    <t>03620416</t>
  </si>
  <si>
    <t>Челбасское</t>
  </si>
  <si>
    <t>03620419</t>
  </si>
  <si>
    <t>Кореновский муниципальный район</t>
  </si>
  <si>
    <t>03621000</t>
  </si>
  <si>
    <t>Братковское</t>
  </si>
  <si>
    <t>03621402</t>
  </si>
  <si>
    <t>Бураковское</t>
  </si>
  <si>
    <t>03621404</t>
  </si>
  <si>
    <t>Дядьковское</t>
  </si>
  <si>
    <t>03621407</t>
  </si>
  <si>
    <t>Журавское</t>
  </si>
  <si>
    <t>03621410</t>
  </si>
  <si>
    <t>Кореновское городское</t>
  </si>
  <si>
    <t>03621101</t>
  </si>
  <si>
    <t>Новоберезанское</t>
  </si>
  <si>
    <t>03621413</t>
  </si>
  <si>
    <t>Платнировское</t>
  </si>
  <si>
    <t>03621419</t>
  </si>
  <si>
    <t>Пролетарское</t>
  </si>
  <si>
    <t>03621422</t>
  </si>
  <si>
    <t>Раздольненское</t>
  </si>
  <si>
    <t>03621425</t>
  </si>
  <si>
    <t>Сергиевское</t>
  </si>
  <si>
    <t>03621428</t>
  </si>
  <si>
    <t>Красноармейский муниципальный район</t>
  </si>
  <si>
    <t>03623000</t>
  </si>
  <si>
    <t>Ивановское</t>
  </si>
  <si>
    <t>03623407</t>
  </si>
  <si>
    <t>Марьянское</t>
  </si>
  <si>
    <t>03623412</t>
  </si>
  <si>
    <t>Новомышастовское</t>
  </si>
  <si>
    <t>03623413</t>
  </si>
  <si>
    <t>Октябрьское</t>
  </si>
  <si>
    <t>03623419</t>
  </si>
  <si>
    <t>Полтавское</t>
  </si>
  <si>
    <t>03623410</t>
  </si>
  <si>
    <t>Протичкинское</t>
  </si>
  <si>
    <t>03623420</t>
  </si>
  <si>
    <t>Староджерелиевское</t>
  </si>
  <si>
    <t>03623422</t>
  </si>
  <si>
    <t>Старонижестеблиевское</t>
  </si>
  <si>
    <t>03623425</t>
  </si>
  <si>
    <t>Трудобеликовское</t>
  </si>
  <si>
    <t>03623428</t>
  </si>
  <si>
    <t>Чебургольское</t>
  </si>
  <si>
    <t>03623431</t>
  </si>
  <si>
    <t>Крыловский муниципальный район</t>
  </si>
  <si>
    <t>03624000</t>
  </si>
  <si>
    <t>Крыловское</t>
  </si>
  <si>
    <t>03624411</t>
  </si>
  <si>
    <t>Кугоейское</t>
  </si>
  <si>
    <t>03624414</t>
  </si>
  <si>
    <t>Новопашковское</t>
  </si>
  <si>
    <t>03624418</t>
  </si>
  <si>
    <t>Новосергиевское</t>
  </si>
  <si>
    <t>03624421</t>
  </si>
  <si>
    <t>03624424</t>
  </si>
  <si>
    <t>Шевченковское</t>
  </si>
  <si>
    <t>03624430</t>
  </si>
  <si>
    <t>Крымский муниципальный район</t>
  </si>
  <si>
    <t>03625000</t>
  </si>
  <si>
    <t>Адагумское</t>
  </si>
  <si>
    <t>03625402</t>
  </si>
  <si>
    <t>Варениковское</t>
  </si>
  <si>
    <t>03625404</t>
  </si>
  <si>
    <t>Кеслеровское</t>
  </si>
  <si>
    <t>03625407</t>
  </si>
  <si>
    <t>Киевское</t>
  </si>
  <si>
    <t>03625410</t>
  </si>
  <si>
    <t>Крымское городское</t>
  </si>
  <si>
    <t>03625101</t>
  </si>
  <si>
    <t>Мерчанское</t>
  </si>
  <si>
    <t>03625416</t>
  </si>
  <si>
    <t>Молдаванское</t>
  </si>
  <si>
    <t>03625419</t>
  </si>
  <si>
    <t>Нижнебаканское</t>
  </si>
  <si>
    <t>03625412</t>
  </si>
  <si>
    <t>Пригородное</t>
  </si>
  <si>
    <t>03625413</t>
  </si>
  <si>
    <t>Троицкое</t>
  </si>
  <si>
    <t>03625422</t>
  </si>
  <si>
    <t>Южное</t>
  </si>
  <si>
    <t>03625431</t>
  </si>
  <si>
    <t>Курганинский муниципальный район</t>
  </si>
  <si>
    <t>03627000</t>
  </si>
  <si>
    <t>Безводное</t>
  </si>
  <si>
    <t>03627402</t>
  </si>
  <si>
    <t>Воздвиженское</t>
  </si>
  <si>
    <t>03627404</t>
  </si>
  <si>
    <t>Константиновское</t>
  </si>
  <si>
    <t>03627407</t>
  </si>
  <si>
    <t>Курганинское городское</t>
  </si>
  <si>
    <t>03627101</t>
  </si>
  <si>
    <t>Михайловское</t>
  </si>
  <si>
    <t>03627410</t>
  </si>
  <si>
    <t>Новоалексеевское</t>
  </si>
  <si>
    <t>03627413</t>
  </si>
  <si>
    <t>03627416</t>
  </si>
  <si>
    <t>Петропавловское</t>
  </si>
  <si>
    <t>03627419</t>
  </si>
  <si>
    <t>03627422</t>
  </si>
  <si>
    <t>Темиргоевское</t>
  </si>
  <si>
    <t>03627425</t>
  </si>
  <si>
    <t>Кущевский муниципальный район</t>
  </si>
  <si>
    <t>03628000</t>
  </si>
  <si>
    <t>Глебовское</t>
  </si>
  <si>
    <t>03628403</t>
  </si>
  <si>
    <t>Ильинское</t>
  </si>
  <si>
    <t>03628404</t>
  </si>
  <si>
    <t>Кисляковское</t>
  </si>
  <si>
    <t>03628407</t>
  </si>
  <si>
    <t>Краснополянское</t>
  </si>
  <si>
    <t>03628402</t>
  </si>
  <si>
    <t>03628410</t>
  </si>
  <si>
    <t>Кущевское</t>
  </si>
  <si>
    <t>03628416</t>
  </si>
  <si>
    <t>Новомихайловское</t>
  </si>
  <si>
    <t>03628420</t>
  </si>
  <si>
    <t>03628422</t>
  </si>
  <si>
    <t>Полтавченское</t>
  </si>
  <si>
    <t>03628425</t>
  </si>
  <si>
    <t>03628428</t>
  </si>
  <si>
    <t>Среднечубуркское</t>
  </si>
  <si>
    <t>03628429</t>
  </si>
  <si>
    <t>Шкуринское</t>
  </si>
  <si>
    <t>03628431</t>
  </si>
  <si>
    <t>Лабинский муниципальный район</t>
  </si>
  <si>
    <t>03630000</t>
  </si>
  <si>
    <t>Ахметовское</t>
  </si>
  <si>
    <t>03630404</t>
  </si>
  <si>
    <t>Владимирское</t>
  </si>
  <si>
    <t>03630416</t>
  </si>
  <si>
    <t>Вознесенское</t>
  </si>
  <si>
    <t>03630419</t>
  </si>
  <si>
    <t>Зассовское</t>
  </si>
  <si>
    <t>03630425</t>
  </si>
  <si>
    <t>Каладжинское</t>
  </si>
  <si>
    <t>03630428</t>
  </si>
  <si>
    <t>Лабинское городское</t>
  </si>
  <si>
    <t>03630101</t>
  </si>
  <si>
    <t>Лучевое</t>
  </si>
  <si>
    <t>03630439</t>
  </si>
  <si>
    <t>Отважненское</t>
  </si>
  <si>
    <t>03630443</t>
  </si>
  <si>
    <t>Первосинюхинское</t>
  </si>
  <si>
    <t>03630446</t>
  </si>
  <si>
    <t>Сладковское</t>
  </si>
  <si>
    <t>03630450</t>
  </si>
  <si>
    <t>Упорненское</t>
  </si>
  <si>
    <t>03630455</t>
  </si>
  <si>
    <t>Харьковское</t>
  </si>
  <si>
    <t>03630458</t>
  </si>
  <si>
    <t>Чамлыкское</t>
  </si>
  <si>
    <t>03630437</t>
  </si>
  <si>
    <t>Ленинградский муниципальный район</t>
  </si>
  <si>
    <t>03632000</t>
  </si>
  <si>
    <t>Белохуторское</t>
  </si>
  <si>
    <t>03632401</t>
  </si>
  <si>
    <t>Восточное</t>
  </si>
  <si>
    <t>03632402</t>
  </si>
  <si>
    <t>Западное</t>
  </si>
  <si>
    <t>03632420</t>
  </si>
  <si>
    <t>Коржовское</t>
  </si>
  <si>
    <t>03632403</t>
  </si>
  <si>
    <t>03632404</t>
  </si>
  <si>
    <t>Куликовское</t>
  </si>
  <si>
    <t>03632407</t>
  </si>
  <si>
    <t>Ленинградское</t>
  </si>
  <si>
    <t>03632410</t>
  </si>
  <si>
    <t>Новоплатнировское</t>
  </si>
  <si>
    <t>03632413</t>
  </si>
  <si>
    <t>Новоуманское</t>
  </si>
  <si>
    <t>03632414</t>
  </si>
  <si>
    <t>Образцовое</t>
  </si>
  <si>
    <t>03632415</t>
  </si>
  <si>
    <t>03632417</t>
  </si>
  <si>
    <t>Уманское</t>
  </si>
  <si>
    <t>03632416</t>
  </si>
  <si>
    <t>Мостовский муниципальный район</t>
  </si>
  <si>
    <t>03633000</t>
  </si>
  <si>
    <t>Андрюковское</t>
  </si>
  <si>
    <t>03633404</t>
  </si>
  <si>
    <t>Баговское</t>
  </si>
  <si>
    <t>03633407</t>
  </si>
  <si>
    <t>Беноковское</t>
  </si>
  <si>
    <t>03633410</t>
  </si>
  <si>
    <t>Бесленеевское</t>
  </si>
  <si>
    <t>03633413</t>
  </si>
  <si>
    <t>Губское</t>
  </si>
  <si>
    <t>03633422</t>
  </si>
  <si>
    <t>Костромское</t>
  </si>
  <si>
    <t>03633431</t>
  </si>
  <si>
    <t>Краснокутское</t>
  </si>
  <si>
    <t>03633434</t>
  </si>
  <si>
    <t>Махошевское</t>
  </si>
  <si>
    <t>03633440</t>
  </si>
  <si>
    <t>Мостовское городское</t>
  </si>
  <si>
    <t>03633151</t>
  </si>
  <si>
    <t>Переправненское</t>
  </si>
  <si>
    <t>03633449</t>
  </si>
  <si>
    <t>Псебайское городское</t>
  </si>
  <si>
    <t>03633156</t>
  </si>
  <si>
    <t>Унароковское</t>
  </si>
  <si>
    <t>03633452</t>
  </si>
  <si>
    <t>Шедокское</t>
  </si>
  <si>
    <t>03633461</t>
  </si>
  <si>
    <t>Ярославское</t>
  </si>
  <si>
    <t>03633464</t>
  </si>
  <si>
    <t>Новокубанский муниципальный район</t>
  </si>
  <si>
    <t>03634000</t>
  </si>
  <si>
    <t>Бесскорбненское</t>
  </si>
  <si>
    <t>03634402</t>
  </si>
  <si>
    <t>Верхнекубанское</t>
  </si>
  <si>
    <t>03634403</t>
  </si>
  <si>
    <t>Ковалевское</t>
  </si>
  <si>
    <t>03634407</t>
  </si>
  <si>
    <t>Ляпинское</t>
  </si>
  <si>
    <t>03634413</t>
  </si>
  <si>
    <t>Новокубанское городское</t>
  </si>
  <si>
    <t>03634101</t>
  </si>
  <si>
    <t>03634422</t>
  </si>
  <si>
    <t>Прикубанское</t>
  </si>
  <si>
    <t>03634425</t>
  </si>
  <si>
    <t>Прочноокопское</t>
  </si>
  <si>
    <t>03634428</t>
  </si>
  <si>
    <t>Советское</t>
  </si>
  <si>
    <t>03634431</t>
  </si>
  <si>
    <t>Новопокровский муниципальный район</t>
  </si>
  <si>
    <t>03635000</t>
  </si>
  <si>
    <t>Горькобалковское</t>
  </si>
  <si>
    <t>03635402</t>
  </si>
  <si>
    <t>03635404</t>
  </si>
  <si>
    <t>Калниболотское</t>
  </si>
  <si>
    <t>03635407</t>
  </si>
  <si>
    <t>03635410</t>
  </si>
  <si>
    <t>Незамаевское</t>
  </si>
  <si>
    <t>03635413</t>
  </si>
  <si>
    <t>Новоивановское</t>
  </si>
  <si>
    <t>03635416</t>
  </si>
  <si>
    <t>Новопокровское</t>
  </si>
  <si>
    <t>03635419</t>
  </si>
  <si>
    <t>Покровское</t>
  </si>
  <si>
    <t>03635422</t>
  </si>
  <si>
    <t>Отрадненский муниципальный район</t>
  </si>
  <si>
    <t>03637000</t>
  </si>
  <si>
    <t>Бесстрашненское</t>
  </si>
  <si>
    <t>03637401</t>
  </si>
  <si>
    <t>Благодарненское</t>
  </si>
  <si>
    <t>03637402</t>
  </si>
  <si>
    <t>03637404</t>
  </si>
  <si>
    <t>Малотенгинское</t>
  </si>
  <si>
    <t>03637407</t>
  </si>
  <si>
    <t>Маякское</t>
  </si>
  <si>
    <t>03637408</t>
  </si>
  <si>
    <t>Надежненское</t>
  </si>
  <si>
    <t>03637410</t>
  </si>
  <si>
    <t>Отрадненское</t>
  </si>
  <si>
    <t>03637413</t>
  </si>
  <si>
    <t>Передовское</t>
  </si>
  <si>
    <t>03637416</t>
  </si>
  <si>
    <t>Подгорненское</t>
  </si>
  <si>
    <t>03637419</t>
  </si>
  <si>
    <t>Подгорно-Синюхинское</t>
  </si>
  <si>
    <t>03637422</t>
  </si>
  <si>
    <t>Попутненское</t>
  </si>
  <si>
    <t>03637425</t>
  </si>
  <si>
    <t>Рудьевское</t>
  </si>
  <si>
    <t>03637426</t>
  </si>
  <si>
    <t>Спокойненское</t>
  </si>
  <si>
    <t>03637428</t>
  </si>
  <si>
    <t>Удобненское</t>
  </si>
  <si>
    <t>03637431</t>
  </si>
  <si>
    <t>Павловский муниципальный район</t>
  </si>
  <si>
    <t>03639000</t>
  </si>
  <si>
    <t>Атаманское</t>
  </si>
  <si>
    <t>03639402</t>
  </si>
  <si>
    <t>Веселовское</t>
  </si>
  <si>
    <t>03639404</t>
  </si>
  <si>
    <t>03639410</t>
  </si>
  <si>
    <t>Новолеушковское</t>
  </si>
  <si>
    <t>03639413</t>
  </si>
  <si>
    <t>Новопетровское</t>
  </si>
  <si>
    <t>03639419</t>
  </si>
  <si>
    <t>Новопластуновское</t>
  </si>
  <si>
    <t>03639422</t>
  </si>
  <si>
    <t>Павловское</t>
  </si>
  <si>
    <t>03639428</t>
  </si>
  <si>
    <t>Северное</t>
  </si>
  <si>
    <t>03639430</t>
  </si>
  <si>
    <t>Среднечелбасское</t>
  </si>
  <si>
    <t>03639431</t>
  </si>
  <si>
    <t>Старолеушковское</t>
  </si>
  <si>
    <t>03639434</t>
  </si>
  <si>
    <t>03639440</t>
  </si>
  <si>
    <t>Приморско-Ахтарский муниципальный район</t>
  </si>
  <si>
    <t>03641000</t>
  </si>
  <si>
    <t>Ахтарское</t>
  </si>
  <si>
    <t>03641401</t>
  </si>
  <si>
    <t>Бородинское</t>
  </si>
  <si>
    <t>03641402</t>
  </si>
  <si>
    <t>Бриньковское</t>
  </si>
  <si>
    <t>03641404</t>
  </si>
  <si>
    <t>03641407</t>
  </si>
  <si>
    <t>03641410</t>
  </si>
  <si>
    <t>Приазовское</t>
  </si>
  <si>
    <t>03641413</t>
  </si>
  <si>
    <t>Приморско-Ахтарское городское</t>
  </si>
  <si>
    <t>03641101</t>
  </si>
  <si>
    <t>Свободное</t>
  </si>
  <si>
    <t>03641416</t>
  </si>
  <si>
    <t>Степное</t>
  </si>
  <si>
    <t>03641419</t>
  </si>
  <si>
    <t>Северский муниципальный район</t>
  </si>
  <si>
    <t>03643000</t>
  </si>
  <si>
    <t>Азовское</t>
  </si>
  <si>
    <t>03643402</t>
  </si>
  <si>
    <t>Афипское городское</t>
  </si>
  <si>
    <t>03643152</t>
  </si>
  <si>
    <t>Григорьевское</t>
  </si>
  <si>
    <t>03643404</t>
  </si>
  <si>
    <t>Ильское городское</t>
  </si>
  <si>
    <t>03643155</t>
  </si>
  <si>
    <t>Калужское</t>
  </si>
  <si>
    <t>03643406</t>
  </si>
  <si>
    <t>Львовское</t>
  </si>
  <si>
    <t>03643407</t>
  </si>
  <si>
    <t>03643408</t>
  </si>
  <si>
    <t>Новодмитриевское</t>
  </si>
  <si>
    <t>03643410</t>
  </si>
  <si>
    <t>Северское</t>
  </si>
  <si>
    <t>03643413</t>
  </si>
  <si>
    <t>Смоленское</t>
  </si>
  <si>
    <t>03643416</t>
  </si>
  <si>
    <t>Черноморское</t>
  </si>
  <si>
    <t>03643158</t>
  </si>
  <si>
    <t>Шабановское</t>
  </si>
  <si>
    <t>03643419</t>
  </si>
  <si>
    <t>Сириус</t>
  </si>
  <si>
    <t>03731000</t>
  </si>
  <si>
    <t>Славянский муниципальный район</t>
  </si>
  <si>
    <t>03645000</t>
  </si>
  <si>
    <t>Анастасиевское</t>
  </si>
  <si>
    <t>03645402</t>
  </si>
  <si>
    <t>Ачуевское</t>
  </si>
  <si>
    <t>03645401</t>
  </si>
  <si>
    <t>Голубая Нива</t>
  </si>
  <si>
    <t>03645403</t>
  </si>
  <si>
    <t>Забойское</t>
  </si>
  <si>
    <t>03645404</t>
  </si>
  <si>
    <t>Кировское</t>
  </si>
  <si>
    <t>03645407</t>
  </si>
  <si>
    <t>Коржевское</t>
  </si>
  <si>
    <t>03645410</t>
  </si>
  <si>
    <t>Маевское</t>
  </si>
  <si>
    <t>03645412</t>
  </si>
  <si>
    <t>Петровское</t>
  </si>
  <si>
    <t>03645413</t>
  </si>
  <si>
    <t>Прибрежное</t>
  </si>
  <si>
    <t>03645414</t>
  </si>
  <si>
    <t>03645415</t>
  </si>
  <si>
    <t>Протокское</t>
  </si>
  <si>
    <t>03645416</t>
  </si>
  <si>
    <t>Рисовое</t>
  </si>
  <si>
    <t>03645420</t>
  </si>
  <si>
    <t>Славянское городское</t>
  </si>
  <si>
    <t>03645101</t>
  </si>
  <si>
    <t>Целинное</t>
  </si>
  <si>
    <t>03645425</t>
  </si>
  <si>
    <t>Черноерковское</t>
  </si>
  <si>
    <t>03645429</t>
  </si>
  <si>
    <t>Староминский муниципальный район</t>
  </si>
  <si>
    <t>03647000</t>
  </si>
  <si>
    <t>Канеловское</t>
  </si>
  <si>
    <t>03647402</t>
  </si>
  <si>
    <t>03647404</t>
  </si>
  <si>
    <t>Новоясенское</t>
  </si>
  <si>
    <t>03647407</t>
  </si>
  <si>
    <t>Рассветовское</t>
  </si>
  <si>
    <t>03647410</t>
  </si>
  <si>
    <t>Староминское</t>
  </si>
  <si>
    <t>03647413</t>
  </si>
  <si>
    <t>Тбилисский муниципальный район</t>
  </si>
  <si>
    <t>03649000</t>
  </si>
  <si>
    <t>Алексее-Тенгинское</t>
  </si>
  <si>
    <t>03649401</t>
  </si>
  <si>
    <t>Ванновское</t>
  </si>
  <si>
    <t>03649402</t>
  </si>
  <si>
    <t>Геймановское</t>
  </si>
  <si>
    <t>03649404</t>
  </si>
  <si>
    <t>Ловлинское</t>
  </si>
  <si>
    <t>03649407</t>
  </si>
  <si>
    <t>Марьинское</t>
  </si>
  <si>
    <t>03649410</t>
  </si>
  <si>
    <t>Нововладимировское</t>
  </si>
  <si>
    <t>03649413</t>
  </si>
  <si>
    <t>Песчаное</t>
  </si>
  <si>
    <t>03649416</t>
  </si>
  <si>
    <t>Тбилисское</t>
  </si>
  <si>
    <t>03649419</t>
  </si>
  <si>
    <t>Темрюкский муниципальный район</t>
  </si>
  <si>
    <t>03651000</t>
  </si>
  <si>
    <t>Ахтанизовское</t>
  </si>
  <si>
    <t>03651402</t>
  </si>
  <si>
    <t>Вышестеблиевское</t>
  </si>
  <si>
    <t>03651404</t>
  </si>
  <si>
    <t>Голубицкое</t>
  </si>
  <si>
    <t>03651407</t>
  </si>
  <si>
    <t>Запорожское</t>
  </si>
  <si>
    <t>03651410</t>
  </si>
  <si>
    <t>Краснострельское</t>
  </si>
  <si>
    <t>03651413</t>
  </si>
  <si>
    <t>Курчанское</t>
  </si>
  <si>
    <t>03651416</t>
  </si>
  <si>
    <t>Новотаманское</t>
  </si>
  <si>
    <t>03651418</t>
  </si>
  <si>
    <t>Сенное</t>
  </si>
  <si>
    <t>03651419</t>
  </si>
  <si>
    <t>Старотитаровское</t>
  </si>
  <si>
    <t>03651422</t>
  </si>
  <si>
    <t>Таманское</t>
  </si>
  <si>
    <t>03651425</t>
  </si>
  <si>
    <t>Темрюкское городское</t>
  </si>
  <si>
    <t>03651101</t>
  </si>
  <si>
    <t>Фонталовское</t>
  </si>
  <si>
    <t>03651430</t>
  </si>
  <si>
    <t>Тимашевский муниципальный район</t>
  </si>
  <si>
    <t>03653000</t>
  </si>
  <si>
    <t>Дербентское</t>
  </si>
  <si>
    <t>03653402</t>
  </si>
  <si>
    <t>Днепровское</t>
  </si>
  <si>
    <t>03653404</t>
  </si>
  <si>
    <t>Кубанец</t>
  </si>
  <si>
    <t>03653410</t>
  </si>
  <si>
    <t>Медведовское</t>
  </si>
  <si>
    <t>03653413</t>
  </si>
  <si>
    <t>Незаймановское</t>
  </si>
  <si>
    <t>03653416</t>
  </si>
  <si>
    <t>Новокорсунское</t>
  </si>
  <si>
    <t>03653419</t>
  </si>
  <si>
    <t>Новоленинское</t>
  </si>
  <si>
    <t>03653422</t>
  </si>
  <si>
    <t>Поселковое</t>
  </si>
  <si>
    <t>03653425</t>
  </si>
  <si>
    <t>Роговское</t>
  </si>
  <si>
    <t>03653428</t>
  </si>
  <si>
    <t>Тимашевское городское</t>
  </si>
  <si>
    <t>03653101</t>
  </si>
  <si>
    <t>Тихорецкий муниципальный район</t>
  </si>
  <si>
    <t>03654000</t>
  </si>
  <si>
    <t>Алексеевское</t>
  </si>
  <si>
    <t>03654402</t>
  </si>
  <si>
    <t>Архангельское</t>
  </si>
  <si>
    <t>03654404</t>
  </si>
  <si>
    <t>Братское</t>
  </si>
  <si>
    <t>03654405</t>
  </si>
  <si>
    <t>Еремизино-Борисовское</t>
  </si>
  <si>
    <t>03654407</t>
  </si>
  <si>
    <t>Новорождественское</t>
  </si>
  <si>
    <t>03654410</t>
  </si>
  <si>
    <t>03654413</t>
  </si>
  <si>
    <t>Парковское</t>
  </si>
  <si>
    <t>03654416</t>
  </si>
  <si>
    <t>Терновское</t>
  </si>
  <si>
    <t>03654419</t>
  </si>
  <si>
    <t>Тихорецкое городское</t>
  </si>
  <si>
    <t>03654101</t>
  </si>
  <si>
    <t>Фастовецкое</t>
  </si>
  <si>
    <t>03654422</t>
  </si>
  <si>
    <t>Хоперское</t>
  </si>
  <si>
    <t>03654425</t>
  </si>
  <si>
    <t>Юго-Северное</t>
  </si>
  <si>
    <t>03654435</t>
  </si>
  <si>
    <t>Туапсинский муниципальный район</t>
  </si>
  <si>
    <t>03655000</t>
  </si>
  <si>
    <t>Вельяминовское</t>
  </si>
  <si>
    <t>03655404</t>
  </si>
  <si>
    <t>Георгиевское</t>
  </si>
  <si>
    <t>03655407</t>
  </si>
  <si>
    <t>Джубгское городское</t>
  </si>
  <si>
    <t>03655154</t>
  </si>
  <si>
    <t>Небугское</t>
  </si>
  <si>
    <t>03655402</t>
  </si>
  <si>
    <t>Новомихайловское городское</t>
  </si>
  <si>
    <t>03655158</t>
  </si>
  <si>
    <t>03655410</t>
  </si>
  <si>
    <t>Тенгинское</t>
  </si>
  <si>
    <t>03655412</t>
  </si>
  <si>
    <t>Туапсинское</t>
  </si>
  <si>
    <t>03655101</t>
  </si>
  <si>
    <t>Шаумянское</t>
  </si>
  <si>
    <t>03655413</t>
  </si>
  <si>
    <t>Шепсинское</t>
  </si>
  <si>
    <t>03655415</t>
  </si>
  <si>
    <t>Успенский муниципальный район</t>
  </si>
  <si>
    <t>03656000</t>
  </si>
  <si>
    <t>03656402</t>
  </si>
  <si>
    <t>Вольненское</t>
  </si>
  <si>
    <t>03656404</t>
  </si>
  <si>
    <t>Коноковское</t>
  </si>
  <si>
    <t>03656410</t>
  </si>
  <si>
    <t>Кургоковское</t>
  </si>
  <si>
    <t>03656413</t>
  </si>
  <si>
    <t>Маламинское</t>
  </si>
  <si>
    <t>03656416</t>
  </si>
  <si>
    <t>Николаевское</t>
  </si>
  <si>
    <t>03656419</t>
  </si>
  <si>
    <t>Трехсельское</t>
  </si>
  <si>
    <t>03656434</t>
  </si>
  <si>
    <t>Убеженское</t>
  </si>
  <si>
    <t>03656437</t>
  </si>
  <si>
    <t>Урупское</t>
  </si>
  <si>
    <t>03656440</t>
  </si>
  <si>
    <t>03656443</t>
  </si>
  <si>
    <t>Усть-Лабинский муниципальный район</t>
  </si>
  <si>
    <t>03657000</t>
  </si>
  <si>
    <t>03657402</t>
  </si>
  <si>
    <t>03657404</t>
  </si>
  <si>
    <t>Вимовское</t>
  </si>
  <si>
    <t>03657405</t>
  </si>
  <si>
    <t>Воронежское</t>
  </si>
  <si>
    <t>03657407</t>
  </si>
  <si>
    <t>03657410</t>
  </si>
  <si>
    <t>Двубратское</t>
  </si>
  <si>
    <t>03657412</t>
  </si>
  <si>
    <t>Железное</t>
  </si>
  <si>
    <t>03657413</t>
  </si>
  <si>
    <t>Кирпильское</t>
  </si>
  <si>
    <t>03657416</t>
  </si>
  <si>
    <t>Ладожское</t>
  </si>
  <si>
    <t>03657419</t>
  </si>
  <si>
    <t>Ленинское</t>
  </si>
  <si>
    <t>03657422</t>
  </si>
  <si>
    <t>Некрасовское</t>
  </si>
  <si>
    <t>03657425</t>
  </si>
  <si>
    <t>Новолабинское</t>
  </si>
  <si>
    <t>03657428</t>
  </si>
  <si>
    <t>Суворовское</t>
  </si>
  <si>
    <t>03657431</t>
  </si>
  <si>
    <t>03657433</t>
  </si>
  <si>
    <t>Усть-Лабинское городское</t>
  </si>
  <si>
    <t>03657101</t>
  </si>
  <si>
    <t>Щербиновский муниципальный район</t>
  </si>
  <si>
    <t>03659000</t>
  </si>
  <si>
    <t>Глафировское</t>
  </si>
  <si>
    <t>03659402</t>
  </si>
  <si>
    <t>Ейскоукрепленское</t>
  </si>
  <si>
    <t>03659404</t>
  </si>
  <si>
    <t>Екатериновское</t>
  </si>
  <si>
    <t>03659407</t>
  </si>
  <si>
    <t>03659409</t>
  </si>
  <si>
    <t>Новощербиновское</t>
  </si>
  <si>
    <t>03659410</t>
  </si>
  <si>
    <t>Старощербиновское</t>
  </si>
  <si>
    <t>03659413</t>
  </si>
  <si>
    <t>Шабельское</t>
  </si>
  <si>
    <t>03659416</t>
  </si>
  <si>
    <t>Щербиновское</t>
  </si>
  <si>
    <t>03659419</t>
  </si>
  <si>
    <t>МО_ОКТМО</t>
  </si>
  <si>
    <t>353110, Краснодарский край, Выселковский район, пос. Газырь, ул. Садовая 1 Б</t>
  </si>
  <si>
    <t>Повстяный Юрий Александрович</t>
  </si>
  <si>
    <t>Бондарь Светлана Сергеевна</t>
  </si>
  <si>
    <t>гл. бухгалтер</t>
  </si>
  <si>
    <t>89189730930</t>
  </si>
  <si>
    <t>qkhgazirskoe@mail.ru</t>
  </si>
  <si>
    <t>13.01.2023 16:27:42</t>
  </si>
  <si>
    <t>Выселковский муниципальный район, Газырское (03612416);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</si>
  <si>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</si>
  <si>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</si>
  <si>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Газырское (03612416)</t>
  </si>
  <si>
    <t>0,4</t>
  </si>
  <si>
    <t>Доступно обновление до версии 1.0.2</t>
  </si>
  <si>
    <t xml:space="preserve">Описание изменений: Версия 1.0.1
1. Исправление ошибки с удалением видов деятельности
Версия 1.0.2
1. Расширен список лет для заполнения.		
</t>
  </si>
  <si>
    <t>Размер файла обновления: 341504 байт</t>
  </si>
  <si>
    <t>Обновление отменено пользователем</t>
  </si>
  <si>
    <t>Предупреждение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</si>
</sst>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2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0" fillId="0" borderId="5" xfId="0" applyBorder="1" applyAlignment="1">
      <alignment vertical="top" wrapText="1"/>
    </xf>
    <xf numFmtId="49" fontId="5" fillId="0" borderId="0" xfId="99">
      <alignment vertical="top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14" fontId="5" fillId="7" borderId="5" xfId="51" applyNumberFormat="1" applyFont="1" applyFill="1" applyBorder="1" applyAlignment="1">
      <alignment horizontal="left" vertical="center" wrapText="1" inden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4" builtinId="4" hidden="1"/>
    <cellStyle name="Денежный [0]" xfId="105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13030200" y="1962150"/>
          <a:ext cx="3810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0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>
      <c r="AA1" s="95" t="s">
        <v>68</v>
      </c>
    </row>
    <row r="2" spans="1:27" ht="16.5" customHeight="1">
      <c r="B2" s="316" t="str">
        <f>"Код шаблона: " &amp; GetCode()</f>
        <v>Код шаблона: FAS.JKH.OPEN.INFO.QUARTER.VO</v>
      </c>
      <c r="C2" s="316"/>
      <c r="D2" s="316"/>
      <c r="E2" s="316"/>
      <c r="F2" s="316"/>
      <c r="G2" s="316"/>
      <c r="V2" s="68"/>
    </row>
    <row r="3" spans="1:27" ht="18" customHeight="1">
      <c r="B3" s="317" t="str">
        <f>"Версия " &amp; Getversion()</f>
        <v>Версия 1.0.1</v>
      </c>
      <c r="C3" s="31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31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20"/>
    </row>
    <row r="6" spans="1:27" ht="9.75" customHeight="1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>
      <c r="A7" s="68"/>
      <c r="B7" s="99"/>
      <c r="C7" s="100"/>
      <c r="D7" s="101"/>
      <c r="E7" s="312" t="s">
        <v>224</v>
      </c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90"/>
    </row>
    <row r="8" spans="1:27" ht="15" customHeight="1">
      <c r="A8" s="68"/>
      <c r="B8" s="99"/>
      <c r="C8" s="100"/>
      <c r="D8" s="101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90"/>
    </row>
    <row r="9" spans="1:27" ht="15" customHeight="1">
      <c r="A9" s="68"/>
      <c r="B9" s="99"/>
      <c r="C9" s="100"/>
      <c r="D9" s="101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90"/>
    </row>
    <row r="10" spans="1:27" ht="10.5" customHeight="1">
      <c r="A10" s="68"/>
      <c r="B10" s="99"/>
      <c r="C10" s="100"/>
      <c r="D10" s="101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90"/>
    </row>
    <row r="11" spans="1:27" ht="27" customHeight="1">
      <c r="A11" s="68"/>
      <c r="B11" s="99"/>
      <c r="C11" s="100"/>
      <c r="D11" s="101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90"/>
    </row>
    <row r="12" spans="1:27" ht="12" customHeight="1">
      <c r="A12" s="68"/>
      <c r="B12" s="99"/>
      <c r="C12" s="100"/>
      <c r="D12" s="101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90"/>
    </row>
    <row r="13" spans="1:27" ht="38.25" customHeight="1">
      <c r="A13" s="68"/>
      <c r="B13" s="99"/>
      <c r="C13" s="100"/>
      <c r="D13" s="101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91"/>
    </row>
    <row r="14" spans="1:27" ht="15" customHeight="1">
      <c r="A14" s="68"/>
      <c r="B14" s="99"/>
      <c r="C14" s="100"/>
      <c r="D14" s="101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90"/>
    </row>
    <row r="15" spans="1:27" ht="15">
      <c r="A15" s="68"/>
      <c r="B15" s="99"/>
      <c r="C15" s="100"/>
      <c r="D15" s="101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90"/>
    </row>
    <row r="16" spans="1:27" ht="15">
      <c r="A16" s="68"/>
      <c r="B16" s="99"/>
      <c r="C16" s="100"/>
      <c r="D16" s="101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90"/>
    </row>
    <row r="17" spans="1:25" ht="15" customHeight="1">
      <c r="A17" s="68"/>
      <c r="B17" s="99"/>
      <c r="C17" s="100"/>
      <c r="D17" s="101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90"/>
    </row>
    <row r="18" spans="1:25" ht="15">
      <c r="A18" s="68"/>
      <c r="B18" s="99"/>
      <c r="C18" s="100"/>
      <c r="D18" s="101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90"/>
    </row>
    <row r="19" spans="1:25" ht="23.45" customHeight="1">
      <c r="A19" s="68"/>
      <c r="B19" s="99"/>
      <c r="C19" s="100"/>
      <c r="D19" s="10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90"/>
    </row>
    <row r="20" spans="1:25" ht="15" hidden="1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>
      <c r="A21" s="68"/>
      <c r="B21" s="99"/>
      <c r="C21" s="100"/>
      <c r="D21" s="104"/>
      <c r="E21" s="111" t="s">
        <v>66</v>
      </c>
      <c r="F21" s="314" t="s">
        <v>70</v>
      </c>
      <c r="G21" s="315"/>
      <c r="H21" s="315"/>
      <c r="I21" s="315"/>
      <c r="J21" s="315"/>
      <c r="K21" s="315"/>
      <c r="L21" s="315"/>
      <c r="M21" s="315"/>
      <c r="N21" s="101"/>
      <c r="O21" s="113" t="s">
        <v>66</v>
      </c>
      <c r="P21" s="321" t="s">
        <v>67</v>
      </c>
      <c r="Q21" s="322"/>
      <c r="R21" s="322"/>
      <c r="S21" s="322"/>
      <c r="T21" s="322"/>
      <c r="U21" s="322"/>
      <c r="V21" s="322"/>
      <c r="W21" s="322"/>
      <c r="X21" s="322"/>
      <c r="Y21" s="90"/>
    </row>
    <row r="22" spans="1:25" ht="14.25" hidden="1" customHeight="1">
      <c r="A22" s="68"/>
      <c r="B22" s="99"/>
      <c r="C22" s="100"/>
      <c r="D22" s="104"/>
      <c r="E22" s="112" t="s">
        <v>66</v>
      </c>
      <c r="F22" s="314" t="s">
        <v>69</v>
      </c>
      <c r="G22" s="315"/>
      <c r="H22" s="315"/>
      <c r="I22" s="315"/>
      <c r="J22" s="315"/>
      <c r="K22" s="315"/>
      <c r="L22" s="315"/>
      <c r="M22" s="315"/>
      <c r="N22" s="101"/>
      <c r="O22" s="114" t="s">
        <v>66</v>
      </c>
      <c r="P22" s="321" t="s">
        <v>225</v>
      </c>
      <c r="Q22" s="322"/>
      <c r="R22" s="322"/>
      <c r="S22" s="322"/>
      <c r="T22" s="322"/>
      <c r="U22" s="322"/>
      <c r="V22" s="322"/>
      <c r="W22" s="322"/>
      <c r="X22" s="322"/>
      <c r="Y22" s="90"/>
    </row>
    <row r="23" spans="1:25" ht="27" hidden="1" customHeight="1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13"/>
      <c r="Q23" s="313"/>
      <c r="R23" s="313"/>
      <c r="S23" s="313"/>
      <c r="T23" s="313"/>
      <c r="U23" s="313"/>
      <c r="V23" s="313"/>
      <c r="W23" s="313"/>
      <c r="X23" s="101"/>
      <c r="Y23" s="90"/>
    </row>
    <row r="24" spans="1:25" ht="15" hidden="1" customHeight="1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>
      <c r="A35" s="68"/>
      <c r="B35" s="99"/>
      <c r="C35" s="100"/>
      <c r="D35" s="104"/>
      <c r="E35" s="312" t="s">
        <v>130</v>
      </c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90"/>
    </row>
    <row r="36" spans="1:25" ht="38.25" hidden="1" customHeight="1">
      <c r="A36" s="68"/>
      <c r="B36" s="99"/>
      <c r="C36" s="100"/>
      <c r="D36" s="104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90"/>
    </row>
    <row r="37" spans="1:25" ht="9.75" hidden="1" customHeight="1">
      <c r="A37" s="68"/>
      <c r="B37" s="99"/>
      <c r="C37" s="100"/>
      <c r="D37" s="104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90"/>
    </row>
    <row r="38" spans="1:25" ht="51" hidden="1" customHeight="1">
      <c r="A38" s="68"/>
      <c r="B38" s="99"/>
      <c r="C38" s="100"/>
      <c r="D38" s="104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90"/>
    </row>
    <row r="39" spans="1:25" ht="15" hidden="1" customHeight="1">
      <c r="A39" s="68"/>
      <c r="B39" s="99"/>
      <c r="C39" s="100"/>
      <c r="D39" s="104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90"/>
    </row>
    <row r="40" spans="1:25" ht="12" hidden="1" customHeight="1">
      <c r="A40" s="68"/>
      <c r="B40" s="99"/>
      <c r="C40" s="100"/>
      <c r="D40" s="104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90"/>
    </row>
    <row r="41" spans="1:25" ht="15.95" hidden="1" customHeight="1">
      <c r="A41" s="68"/>
      <c r="B41" s="99"/>
      <c r="C41" s="100"/>
      <c r="D41" s="10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90"/>
    </row>
    <row r="42" spans="1:25" ht="15.95" hidden="1" customHeight="1">
      <c r="A42" s="68"/>
      <c r="B42" s="99"/>
      <c r="C42" s="100"/>
      <c r="D42" s="10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90"/>
    </row>
    <row r="43" spans="1:25" ht="15.95" hidden="1" customHeight="1">
      <c r="A43" s="68"/>
      <c r="B43" s="99"/>
      <c r="C43" s="100"/>
      <c r="D43" s="10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90"/>
    </row>
    <row r="44" spans="1:25" ht="15.95" hidden="1" customHeight="1">
      <c r="A44" s="68"/>
      <c r="B44" s="99"/>
      <c r="C44" s="100"/>
      <c r="D44" s="102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90"/>
    </row>
    <row r="45" spans="1:25" ht="18" hidden="1" customHeight="1">
      <c r="A45" s="68"/>
      <c r="B45" s="99"/>
      <c r="C45" s="100"/>
      <c r="D45" s="102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90"/>
    </row>
    <row r="46" spans="1:25" ht="24" hidden="1" customHeight="1">
      <c r="A46" s="68"/>
      <c r="B46" s="99"/>
      <c r="C46" s="100"/>
      <c r="D46" s="104"/>
      <c r="E46" s="312" t="s">
        <v>65</v>
      </c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90"/>
    </row>
    <row r="47" spans="1:25" ht="37.5" hidden="1" customHeight="1">
      <c r="A47" s="68"/>
      <c r="B47" s="99"/>
      <c r="C47" s="100"/>
      <c r="D47" s="104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90"/>
    </row>
    <row r="48" spans="1:25" ht="24" hidden="1" customHeight="1">
      <c r="A48" s="68"/>
      <c r="B48" s="99"/>
      <c r="C48" s="100"/>
      <c r="D48" s="104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90"/>
    </row>
    <row r="49" spans="1:25" ht="51" hidden="1" customHeight="1">
      <c r="A49" s="68"/>
      <c r="B49" s="99"/>
      <c r="C49" s="100"/>
      <c r="D49" s="104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90"/>
    </row>
    <row r="50" spans="1:25" ht="12" hidden="1" customHeight="1">
      <c r="A50" s="68"/>
      <c r="B50" s="99"/>
      <c r="C50" s="100"/>
      <c r="D50" s="104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90"/>
    </row>
    <row r="51" spans="1:25" ht="12" hidden="1" customHeight="1">
      <c r="A51" s="68"/>
      <c r="B51" s="99"/>
      <c r="C51" s="100"/>
      <c r="D51" s="104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90"/>
    </row>
    <row r="52" spans="1:25" ht="12" hidden="1" customHeight="1">
      <c r="A52" s="68"/>
      <c r="B52" s="99"/>
      <c r="C52" s="100"/>
      <c r="D52" s="104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90"/>
    </row>
    <row r="53" spans="1:25" ht="12" hidden="1" customHeight="1">
      <c r="A53" s="68"/>
      <c r="B53" s="99"/>
      <c r="C53" s="100"/>
      <c r="D53" s="104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90"/>
    </row>
    <row r="54" spans="1:25" ht="12" hidden="1" customHeight="1">
      <c r="A54" s="68"/>
      <c r="B54" s="99"/>
      <c r="C54" s="100"/>
      <c r="D54" s="104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90"/>
    </row>
    <row r="55" spans="1:25" ht="12" hidden="1" customHeight="1">
      <c r="A55" s="68"/>
      <c r="B55" s="99"/>
      <c r="C55" s="100"/>
      <c r="D55" s="104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90"/>
    </row>
    <row r="56" spans="1:25" ht="12" hidden="1" customHeight="1">
      <c r="A56" s="68"/>
      <c r="B56" s="99"/>
      <c r="C56" s="100"/>
      <c r="D56" s="10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90"/>
    </row>
    <row r="57" spans="1:25" ht="11.1" hidden="1" customHeight="1">
      <c r="A57" s="68"/>
      <c r="B57" s="99"/>
      <c r="C57" s="100"/>
      <c r="D57" s="10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90"/>
    </row>
    <row r="58" spans="1:25" ht="15" hidden="1" customHeight="1">
      <c r="A58" s="68"/>
      <c r="B58" s="99"/>
      <c r="C58" s="100"/>
      <c r="D58" s="104"/>
      <c r="E58" s="332" t="s">
        <v>226</v>
      </c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215"/>
      <c r="W58" s="215"/>
      <c r="X58" s="215"/>
      <c r="Y58" s="90"/>
    </row>
    <row r="59" spans="1:25" ht="15" hidden="1" customHeight="1">
      <c r="A59" s="68"/>
      <c r="B59" s="99"/>
      <c r="C59" s="100"/>
      <c r="D59" s="104"/>
      <c r="E59" s="326"/>
      <c r="F59" s="326"/>
      <c r="G59" s="326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90"/>
    </row>
    <row r="60" spans="1:25" ht="15" hidden="1" customHeight="1">
      <c r="A60" s="68"/>
      <c r="B60" s="99"/>
      <c r="C60" s="100"/>
      <c r="D60" s="104"/>
      <c r="E60" s="328"/>
      <c r="F60" s="329"/>
      <c r="G60" s="33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>
      <c r="A61" s="68"/>
      <c r="B61" s="99"/>
      <c r="C61" s="100"/>
      <c r="D61" s="104"/>
      <c r="E61" s="26"/>
      <c r="F61" s="24"/>
      <c r="G61" s="25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90"/>
    </row>
    <row r="62" spans="1:25" ht="21" hidden="1" customHeight="1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>
      <c r="A70" s="68"/>
      <c r="B70" s="99"/>
      <c r="C70" s="100"/>
      <c r="D70" s="104"/>
      <c r="E70" s="332" t="s">
        <v>227</v>
      </c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213"/>
      <c r="V70" s="213"/>
      <c r="W70" s="213"/>
      <c r="X70" s="213"/>
      <c r="Y70" s="90"/>
    </row>
    <row r="71" spans="1:25" ht="15" hidden="1">
      <c r="A71" s="68"/>
      <c r="B71" s="99"/>
      <c r="C71" s="100"/>
      <c r="D71" s="104"/>
      <c r="E71" s="332" t="s">
        <v>228</v>
      </c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214"/>
      <c r="V71" s="214"/>
      <c r="W71" s="214"/>
      <c r="X71" s="214"/>
      <c r="Y71" s="90"/>
    </row>
    <row r="72" spans="1:25" ht="27" hidden="1" customHeight="1">
      <c r="A72" s="68"/>
      <c r="B72" s="99"/>
      <c r="C72" s="100"/>
      <c r="D72" s="104"/>
      <c r="E72" s="105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90"/>
    </row>
    <row r="73" spans="1:25" ht="52.5" hidden="1" customHeight="1">
      <c r="A73" s="68"/>
      <c r="B73" s="99"/>
      <c r="C73" s="100"/>
      <c r="D73" s="104"/>
      <c r="E73" s="105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90"/>
    </row>
    <row r="74" spans="1:25" ht="8.1" hidden="1" customHeight="1">
      <c r="A74" s="68"/>
      <c r="B74" s="99"/>
      <c r="C74" s="100"/>
      <c r="D74" s="104"/>
      <c r="E74" s="10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90"/>
    </row>
    <row r="75" spans="1:25" ht="14.25" hidden="1" customHeight="1">
      <c r="A75" s="68"/>
      <c r="B75" s="99"/>
      <c r="C75" s="100"/>
      <c r="D75" s="104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90"/>
    </row>
    <row r="76" spans="1:25" ht="34.5" hidden="1" customHeight="1">
      <c r="A76" s="68"/>
      <c r="B76" s="99"/>
      <c r="C76" s="100"/>
      <c r="D76" s="104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90"/>
    </row>
    <row r="77" spans="1:25" ht="23.1" hidden="1" customHeight="1">
      <c r="A77" s="68"/>
      <c r="B77" s="99"/>
      <c r="C77" s="100"/>
      <c r="D77" s="104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90"/>
    </row>
    <row r="78" spans="1:25" ht="42.75" hidden="1" customHeight="1">
      <c r="A78" s="68"/>
      <c r="B78" s="99"/>
      <c r="C78" s="100"/>
      <c r="D78" s="104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90"/>
    </row>
    <row r="79" spans="1:25" ht="25.5" hidden="1" customHeight="1">
      <c r="A79" s="68"/>
      <c r="B79" s="99"/>
      <c r="C79" s="100"/>
      <c r="D79" s="104"/>
      <c r="E79" s="334" t="s">
        <v>64</v>
      </c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90"/>
    </row>
    <row r="80" spans="1:25" ht="15" hidden="1" customHeight="1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>
      <c r="A81" s="68"/>
      <c r="B81" s="99"/>
      <c r="C81" s="100"/>
      <c r="D81" s="104"/>
      <c r="E81" s="106"/>
      <c r="F81" s="325" t="s">
        <v>63</v>
      </c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>
      <c r="A83" s="68"/>
      <c r="B83" s="99"/>
      <c r="C83" s="100"/>
      <c r="D83" s="104"/>
      <c r="E83" s="101"/>
      <c r="F83" s="325" t="s">
        <v>62</v>
      </c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90"/>
    </row>
    <row r="84" spans="1:27" ht="15" hidden="1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algorithmName="SHA-512" hashValue="x66V6auHtjZ5mXC9QQZuqv6kO1a49QXlexQtDUxJf3R1mFQOR6sRrLSxDSI3DPI++2vTlsuHepBdXzy8/XTlKw==" saltValue="w/2fzlTw3ZRUQY0Fc196bg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VO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4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1" t="s">
        <v>14</v>
      </c>
      <c r="B1" s="41" t="s">
        <v>15</v>
      </c>
      <c r="C1" s="41" t="s">
        <v>16</v>
      </c>
      <c r="D1" s="4"/>
    </row>
    <row r="2" spans="1:4">
      <c r="A2" s="309">
        <v>44939.475590277776</v>
      </c>
      <c r="B2" s="6" t="s">
        <v>350</v>
      </c>
      <c r="C2" s="6" t="s">
        <v>223</v>
      </c>
    </row>
    <row r="3" spans="1:4">
      <c r="A3" s="309">
        <v>44939.475601851853</v>
      </c>
      <c r="B3" s="6" t="s">
        <v>351</v>
      </c>
      <c r="C3" s="6" t="s">
        <v>223</v>
      </c>
    </row>
    <row r="4" spans="1:4">
      <c r="A4" s="309">
        <v>44939.475752314815</v>
      </c>
      <c r="B4" s="6" t="s">
        <v>350</v>
      </c>
      <c r="C4" s="6" t="s">
        <v>223</v>
      </c>
    </row>
    <row r="5" spans="1:4">
      <c r="A5" s="309">
        <v>44939.475763888891</v>
      </c>
      <c r="B5" s="6" t="s">
        <v>351</v>
      </c>
      <c r="C5" s="6" t="s">
        <v>223</v>
      </c>
    </row>
    <row r="6" spans="1:4">
      <c r="A6" s="309">
        <v>44939.476018518515</v>
      </c>
      <c r="B6" s="6" t="s">
        <v>350</v>
      </c>
      <c r="C6" s="6" t="s">
        <v>223</v>
      </c>
    </row>
    <row r="7" spans="1:4">
      <c r="A7" s="309">
        <v>44939.476030092592</v>
      </c>
      <c r="B7" s="6" t="s">
        <v>351</v>
      </c>
      <c r="C7" s="6" t="s">
        <v>223</v>
      </c>
    </row>
    <row r="8" spans="1:4">
      <c r="A8" s="309">
        <v>44939.477546296293</v>
      </c>
      <c r="B8" s="6" t="s">
        <v>350</v>
      </c>
      <c r="C8" s="6" t="s">
        <v>223</v>
      </c>
    </row>
    <row r="9" spans="1:4">
      <c r="A9" s="309">
        <v>44939.47755787037</v>
      </c>
      <c r="B9" s="6" t="s">
        <v>351</v>
      </c>
      <c r="C9" s="6" t="s">
        <v>223</v>
      </c>
    </row>
    <row r="10" spans="1:4">
      <c r="A10" s="309">
        <v>45566.360335648147</v>
      </c>
      <c r="B10" s="6" t="s">
        <v>350</v>
      </c>
      <c r="C10" s="6" t="s">
        <v>223</v>
      </c>
    </row>
    <row r="11" spans="1:4">
      <c r="A11" s="309">
        <v>45566.360347222224</v>
      </c>
      <c r="B11" s="6" t="s">
        <v>2142</v>
      </c>
      <c r="C11" s="6" t="s">
        <v>223</v>
      </c>
    </row>
    <row r="12" spans="1:4" ht="67.5">
      <c r="A12" s="309">
        <v>45566.360347222224</v>
      </c>
      <c r="B12" s="6" t="s">
        <v>2143</v>
      </c>
      <c r="C12" s="6" t="s">
        <v>223</v>
      </c>
    </row>
    <row r="13" spans="1:4">
      <c r="A13" s="309">
        <v>45566.360358796293</v>
      </c>
      <c r="B13" s="6" t="s">
        <v>2144</v>
      </c>
      <c r="C13" s="6" t="s">
        <v>223</v>
      </c>
    </row>
    <row r="14" spans="1:4">
      <c r="A14" s="309">
        <v>45566.360393518517</v>
      </c>
      <c r="B14" s="6" t="s">
        <v>2145</v>
      </c>
      <c r="C14" s="6" t="s">
        <v>2146</v>
      </c>
    </row>
  </sheetData>
  <sheetProtection algorithmName="SHA-512" hashValue="PKtjUTYTdRMR/ynIwNHLDP37ps+nj7dqAWp1439xCHkgSUrLwVecjyU+o7H5Q6ne4qkzZ8BISHFW/R5feugcdQ==" saltValue="T+iri5f+HnvcSewk0Xhc3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2"/>
  <sheetViews>
    <sheetView showFormulas="1"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>
      <c r="B1" s="10"/>
      <c r="F1" s="9">
        <v>26468805</v>
      </c>
      <c r="G1" s="78"/>
      <c r="I1" s="22"/>
      <c r="Q1" s="199"/>
    </row>
    <row r="2" spans="1:17" s="9" customFormat="1" ht="12" hidden="1" customHeight="1">
      <c r="B2" s="10"/>
      <c r="G2" s="78"/>
      <c r="I2" s="22"/>
      <c r="Q2" s="199"/>
    </row>
    <row r="3" spans="1:17" hidden="1"/>
    <row r="4" spans="1:17" ht="11.25" customHeight="1">
      <c r="F4" s="83" t="str">
        <f>version</f>
        <v>Версия 1.0.1</v>
      </c>
    </row>
    <row r="5" spans="1:17" ht="39.950000000000003" customHeight="1">
      <c r="E5" s="338" t="s">
        <v>349</v>
      </c>
      <c r="F5" s="338"/>
      <c r="G5" s="84"/>
    </row>
    <row r="6" spans="1:17" ht="11.25" customHeight="1">
      <c r="E6" s="76"/>
      <c r="F6" s="85"/>
      <c r="G6" s="84"/>
    </row>
    <row r="7" spans="1:17" ht="19.5" customHeight="1">
      <c r="E7" s="76" t="s">
        <v>3</v>
      </c>
      <c r="F7" s="42" t="s">
        <v>216</v>
      </c>
      <c r="G7" s="84"/>
    </row>
    <row r="8" spans="1:17" ht="9.9499999999999993" hidden="1" customHeight="1">
      <c r="A8" s="77"/>
      <c r="D8" s="78"/>
      <c r="E8" s="76"/>
      <c r="F8" s="82"/>
    </row>
    <row r="9" spans="1:17" ht="19.5" hidden="1" customHeight="1">
      <c r="E9" s="126" t="s">
        <v>139</v>
      </c>
      <c r="F9" s="127" t="s">
        <v>47</v>
      </c>
      <c r="G9" s="11"/>
    </row>
    <row r="10" spans="1:17" ht="9.9499999999999993" customHeight="1">
      <c r="A10" s="77"/>
      <c r="D10" s="78"/>
      <c r="E10" s="76"/>
      <c r="F10" s="82"/>
    </row>
    <row r="11" spans="1:17" ht="33.75">
      <c r="E11" s="76" t="s">
        <v>231</v>
      </c>
      <c r="F11" s="310" t="s">
        <v>19</v>
      </c>
      <c r="G11" s="11"/>
    </row>
    <row r="12" spans="1:17" ht="9.9499999999999993" customHeight="1">
      <c r="A12" s="77"/>
      <c r="D12" s="78"/>
      <c r="E12" s="76"/>
      <c r="F12" s="82"/>
    </row>
    <row r="13" spans="1:17" ht="19.5" customHeight="1">
      <c r="A13" s="77"/>
      <c r="D13" s="78"/>
      <c r="E13" s="79" t="s">
        <v>156</v>
      </c>
      <c r="F13" s="217" t="s">
        <v>229</v>
      </c>
    </row>
    <row r="14" spans="1:17" ht="22.5" hidden="1">
      <c r="A14" s="77"/>
      <c r="D14" s="78"/>
      <c r="E14" s="79" t="s">
        <v>120</v>
      </c>
      <c r="F14" s="295" t="s">
        <v>352</v>
      </c>
    </row>
    <row r="15" spans="1:17" ht="9.9499999999999993" hidden="1" customHeight="1">
      <c r="A15" s="77"/>
      <c r="D15" s="78"/>
      <c r="E15" s="76"/>
      <c r="F15" s="82"/>
    </row>
    <row r="16" spans="1:17" ht="33.75" hidden="1" customHeight="1">
      <c r="A16" s="77"/>
      <c r="D16" s="78"/>
      <c r="E16" s="126" t="s">
        <v>157</v>
      </c>
      <c r="F16" s="170"/>
    </row>
    <row r="17" spans="1:8" ht="33.75" hidden="1" customHeight="1">
      <c r="A17" s="77"/>
      <c r="D17" s="78"/>
      <c r="E17" s="126" t="s">
        <v>158</v>
      </c>
      <c r="F17" s="171"/>
    </row>
    <row r="18" spans="1:8" ht="3" customHeight="1">
      <c r="A18" s="77"/>
      <c r="D18" s="78"/>
      <c r="E18" s="76"/>
      <c r="F18" s="82"/>
    </row>
    <row r="19" spans="1:8" ht="19.5" customHeight="1">
      <c r="A19" s="77"/>
      <c r="D19" s="78"/>
      <c r="E19" s="76"/>
      <c r="F19" s="82" t="s">
        <v>113</v>
      </c>
    </row>
    <row r="20" spans="1:8" ht="19.5" customHeight="1">
      <c r="A20" s="77"/>
      <c r="C20" s="212">
        <v>2022</v>
      </c>
      <c r="D20" s="78"/>
      <c r="E20" s="76" t="s">
        <v>115</v>
      </c>
      <c r="F20" s="185">
        <v>2022</v>
      </c>
    </row>
    <row r="21" spans="1:8" ht="19.5" customHeight="1">
      <c r="A21" s="77"/>
      <c r="C21" s="212" t="s">
        <v>60</v>
      </c>
      <c r="D21" s="78"/>
      <c r="E21" s="76" t="s">
        <v>114</v>
      </c>
      <c r="F21" s="185" t="s">
        <v>60</v>
      </c>
    </row>
    <row r="22" spans="1:8" ht="9.9499999999999993" customHeight="1">
      <c r="A22" s="77"/>
      <c r="D22" s="78"/>
      <c r="E22" s="76"/>
      <c r="F22" s="82"/>
    </row>
    <row r="23" spans="1:8" ht="33.75" customHeight="1">
      <c r="E23" s="79" t="s">
        <v>27</v>
      </c>
      <c r="F23" s="310" t="s">
        <v>19</v>
      </c>
      <c r="G23" s="11"/>
    </row>
    <row r="24" spans="1:8" ht="3.6" customHeight="1">
      <c r="E24" s="76"/>
      <c r="F24" s="76"/>
      <c r="G24" s="76"/>
      <c r="H24" s="76"/>
    </row>
    <row r="25" spans="1:8" ht="30" customHeight="1">
      <c r="C25" s="80"/>
      <c r="D25" s="78"/>
      <c r="E25" s="76"/>
      <c r="F25" s="82"/>
      <c r="G25" s="86"/>
    </row>
    <row r="26" spans="1:8">
      <c r="C26" s="80"/>
      <c r="D26" s="78"/>
      <c r="E26" s="79" t="s">
        <v>333</v>
      </c>
      <c r="F26" s="43" t="s">
        <v>611</v>
      </c>
      <c r="G26" s="86"/>
    </row>
    <row r="27" spans="1:8" ht="19.5" hidden="1" customHeight="1">
      <c r="C27" s="80"/>
      <c r="D27" s="78"/>
      <c r="E27" s="79" t="s">
        <v>334</v>
      </c>
      <c r="F27" s="44"/>
      <c r="G27" s="86"/>
    </row>
    <row r="28" spans="1:8">
      <c r="C28" s="80"/>
      <c r="D28" s="78"/>
      <c r="E28" s="76" t="s">
        <v>4</v>
      </c>
      <c r="F28" s="43" t="s">
        <v>612</v>
      </c>
      <c r="G28" s="86"/>
    </row>
    <row r="29" spans="1:8">
      <c r="C29" s="80"/>
      <c r="D29" s="78"/>
      <c r="E29" s="76" t="s">
        <v>5</v>
      </c>
      <c r="F29" s="43" t="s">
        <v>370</v>
      </c>
      <c r="G29" s="86"/>
      <c r="H29" s="12"/>
    </row>
    <row r="30" spans="1:8" ht="19.5" hidden="1" customHeight="1">
      <c r="C30" s="80"/>
      <c r="D30" s="78"/>
      <c r="E30" s="76" t="s">
        <v>116</v>
      </c>
      <c r="F30" s="44"/>
      <c r="G30" s="86"/>
      <c r="H30" s="12"/>
    </row>
    <row r="31" spans="1:8" ht="9.75" customHeight="1">
      <c r="A31" s="77"/>
      <c r="D31" s="78"/>
      <c r="E31" s="76"/>
      <c r="F31" s="82"/>
    </row>
    <row r="32" spans="1:8" ht="19.5" customHeight="1">
      <c r="B32" s="13"/>
      <c r="D32" s="38"/>
      <c r="E32" s="81" t="s">
        <v>101</v>
      </c>
      <c r="F32" s="49" t="s">
        <v>2130</v>
      </c>
    </row>
    <row r="33" spans="2:6" ht="19.5" customHeight="1">
      <c r="B33" s="13"/>
      <c r="D33" s="38"/>
      <c r="E33" s="81" t="s">
        <v>108</v>
      </c>
      <c r="F33" s="49" t="s">
        <v>2131</v>
      </c>
    </row>
    <row r="34" spans="2:6" ht="3" customHeight="1">
      <c r="B34" s="13"/>
      <c r="D34" s="38"/>
      <c r="E34" s="81"/>
      <c r="F34" s="81"/>
    </row>
    <row r="35" spans="2:6" ht="19.5" customHeight="1">
      <c r="E35" s="51"/>
      <c r="F35" s="82" t="s">
        <v>205</v>
      </c>
    </row>
    <row r="36" spans="2:6" ht="19.5" customHeight="1">
      <c r="E36" s="81" t="s">
        <v>21</v>
      </c>
      <c r="F36" s="49" t="s">
        <v>2132</v>
      </c>
    </row>
    <row r="37" spans="2:6" ht="19.5" customHeight="1">
      <c r="E37" s="81" t="s">
        <v>22</v>
      </c>
      <c r="F37" s="49" t="s">
        <v>2133</v>
      </c>
    </row>
    <row r="38" spans="2:6" ht="19.5" customHeight="1">
      <c r="E38" s="81" t="s">
        <v>28</v>
      </c>
      <c r="F38" s="49" t="s">
        <v>2134</v>
      </c>
    </row>
    <row r="39" spans="2:6" ht="19.5" customHeight="1">
      <c r="E39" s="81" t="s">
        <v>23</v>
      </c>
      <c r="F39" s="49" t="s">
        <v>2135</v>
      </c>
    </row>
    <row r="40" spans="2:6" ht="3" customHeight="1">
      <c r="E40" s="81"/>
      <c r="F40" s="38"/>
    </row>
    <row r="41" spans="2:6" ht="30" customHeight="1">
      <c r="E41" s="81"/>
      <c r="F41" s="38"/>
    </row>
    <row r="42" spans="2:6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>
      <c r="A4" s="29"/>
      <c r="B4" s="15"/>
      <c r="C4" s="36"/>
      <c r="D4" s="355" t="s">
        <v>246</v>
      </c>
      <c r="E4" s="356"/>
      <c r="F4" s="356"/>
      <c r="G4" s="356"/>
      <c r="H4" s="357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>
      <c r="A6" s="123"/>
      <c r="B6" s="123"/>
      <c r="C6" s="36"/>
      <c r="D6" s="358"/>
      <c r="E6" s="358"/>
      <c r="F6" s="359" t="s">
        <v>18</v>
      </c>
      <c r="G6" s="359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/>
    <row r="8" spans="1:256" s="128" customFormat="1">
      <c r="A8" s="29"/>
      <c r="B8" s="15"/>
      <c r="C8" s="36"/>
      <c r="D8" s="344" t="s">
        <v>247</v>
      </c>
      <c r="E8" s="344"/>
      <c r="F8" s="344" t="s">
        <v>140</v>
      </c>
      <c r="G8" s="344"/>
      <c r="H8" s="344"/>
      <c r="I8" s="360" t="s">
        <v>141</v>
      </c>
      <c r="J8" s="360"/>
      <c r="K8" s="360"/>
      <c r="L8" s="360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>
      <c r="A9" s="29"/>
      <c r="B9" s="15"/>
      <c r="C9" s="36"/>
      <c r="D9" s="306" t="s">
        <v>25</v>
      </c>
      <c r="E9" s="306" t="s">
        <v>148</v>
      </c>
      <c r="F9" s="351" t="s">
        <v>25</v>
      </c>
      <c r="G9" s="352"/>
      <c r="H9" s="144" t="s">
        <v>148</v>
      </c>
      <c r="I9" s="353" t="s">
        <v>25</v>
      </c>
      <c r="J9" s="353"/>
      <c r="K9" s="144" t="s">
        <v>148</v>
      </c>
      <c r="L9" s="144" t="s">
        <v>142</v>
      </c>
      <c r="M9" s="290"/>
      <c r="N9" s="290"/>
      <c r="O9" s="290"/>
      <c r="P9" s="290"/>
      <c r="Q9" s="290"/>
      <c r="R9" s="290"/>
      <c r="S9" s="252"/>
      <c r="T9" s="252"/>
      <c r="U9" s="252"/>
      <c r="V9" s="252"/>
    </row>
    <row r="10" spans="1:256" ht="12" customHeight="1">
      <c r="C10" s="34"/>
      <c r="D10" s="307" t="s">
        <v>26</v>
      </c>
      <c r="E10" s="307" t="s">
        <v>0</v>
      </c>
      <c r="F10" s="354" t="s">
        <v>1</v>
      </c>
      <c r="G10" s="354"/>
      <c r="H10" s="307" t="s">
        <v>2</v>
      </c>
      <c r="I10" s="354" t="s">
        <v>12</v>
      </c>
      <c r="J10" s="354"/>
      <c r="K10" s="307" t="s">
        <v>13</v>
      </c>
      <c r="L10" s="307" t="s">
        <v>31</v>
      </c>
      <c r="M10" s="290"/>
      <c r="N10" s="290"/>
      <c r="O10" s="290"/>
      <c r="P10" s="290"/>
      <c r="Q10" s="290"/>
      <c r="R10" s="290"/>
      <c r="S10" s="254"/>
      <c r="T10" s="254"/>
      <c r="U10" s="254"/>
      <c r="V10" s="254"/>
    </row>
    <row r="11" spans="1:256" s="128" customFormat="1" hidden="1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1" t="s">
        <v>248</v>
      </c>
      <c r="N11" s="290"/>
      <c r="O11" s="290"/>
      <c r="P11" s="290" t="s">
        <v>249</v>
      </c>
      <c r="Q11" s="290" t="s">
        <v>250</v>
      </c>
      <c r="R11" s="290" t="s">
        <v>251</v>
      </c>
      <c r="S11" s="252"/>
      <c r="T11" s="252"/>
      <c r="U11" s="252"/>
      <c r="V11" s="252"/>
    </row>
    <row r="12" spans="1:256" customFormat="1" ht="15.75" hidden="1" customHeight="1">
      <c r="A12" s="33"/>
      <c r="B12" s="149" t="s">
        <v>149</v>
      </c>
      <c r="C12" s="342"/>
      <c r="D12" s="344">
        <v>1</v>
      </c>
      <c r="E12" s="345" t="s">
        <v>2137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>
        <f>mergeValue(H12)</f>
        <v>0</v>
      </c>
      <c r="N12" s="243"/>
      <c r="O12" s="243"/>
      <c r="P12" s="251" t="str">
        <f t="array" ref="P12">IF(ISERROR(MATCH(MID(Q12,1,250),MID(note_ter,1,250),0)),"n","y")</f>
        <v>n</v>
      </c>
      <c r="Q12" s="243" t="s">
        <v>2137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>
      <c r="A13" s="33"/>
      <c r="B13" s="149" t="s">
        <v>149</v>
      </c>
      <c r="C13" s="342"/>
      <c r="D13" s="344"/>
      <c r="E13" s="346"/>
      <c r="F13" s="348" t="s">
        <v>144</v>
      </c>
      <c r="G13" s="344">
        <v>1</v>
      </c>
      <c r="H13" s="339" t="s">
        <v>1401</v>
      </c>
      <c r="I13" s="145" t="s">
        <v>144</v>
      </c>
      <c r="J13" s="260" t="s">
        <v>253</v>
      </c>
      <c r="K13" s="169"/>
      <c r="L13" s="188"/>
      <c r="M13" s="251" t="str">
        <f>mergeValue(H13)</f>
        <v>Выселковский муниципальный район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>
      <c r="A14" s="33"/>
      <c r="B14" s="149" t="s">
        <v>149</v>
      </c>
      <c r="C14" s="342"/>
      <c r="D14" s="344"/>
      <c r="E14" s="346"/>
      <c r="F14" s="349"/>
      <c r="G14" s="344"/>
      <c r="H14" s="340"/>
      <c r="I14" s="311" t="s">
        <v>144</v>
      </c>
      <c r="J14" s="143">
        <v>1</v>
      </c>
      <c r="K14" s="262" t="s">
        <v>1413</v>
      </c>
      <c r="L14" s="150" t="s">
        <v>1414</v>
      </c>
      <c r="M14" s="251" t="str">
        <f>mergeValue(H14)</f>
        <v>Выселковский муниципальный район</v>
      </c>
      <c r="N14" s="243"/>
      <c r="O14" s="243"/>
      <c r="P14" s="243"/>
      <c r="Q14" s="243"/>
      <c r="R14" s="251" t="str">
        <f>K14&amp;" ("&amp;L14&amp;")"</f>
        <v>Газырское (03612416)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>
      <c r="A15" s="33"/>
      <c r="B15" s="33"/>
      <c r="C15" s="342"/>
      <c r="D15" s="344"/>
      <c r="E15" s="346"/>
      <c r="F15" s="350"/>
      <c r="G15" s="344"/>
      <c r="H15" s="341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>
      <c r="A16" s="33"/>
      <c r="B16" s="33"/>
      <c r="C16" s="343"/>
      <c r="D16" s="344"/>
      <c r="E16" s="347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>
      <c r="A17" s="15"/>
      <c r="B17" s="15" t="s">
        <v>166</v>
      </c>
      <c r="C17" s="36"/>
      <c r="D17" s="145"/>
      <c r="E17" s="151" t="s">
        <v>144</v>
      </c>
      <c r="F17" s="147" t="s">
        <v>144</v>
      </c>
      <c r="G17" s="147"/>
      <c r="H17" s="147"/>
      <c r="I17" s="147" t="s">
        <v>144</v>
      </c>
      <c r="J17" s="147"/>
      <c r="K17" s="147"/>
      <c r="L17" s="148"/>
      <c r="M17" s="291"/>
      <c r="N17" s="290"/>
      <c r="O17" s="290"/>
      <c r="P17" s="290"/>
      <c r="Q17" s="290" t="s">
        <v>252</v>
      </c>
      <c r="R17" s="290"/>
      <c r="S17" s="252"/>
      <c r="T17" s="252"/>
      <c r="U17" s="252"/>
      <c r="V17" s="252"/>
    </row>
    <row r="18" spans="1:22" s="128" customFormat="1" ht="21" customHeight="1">
      <c r="A18" s="29"/>
      <c r="B18" s="15"/>
      <c r="C18" s="36"/>
      <c r="D18" s="255"/>
      <c r="E18" s="255"/>
      <c r="F18" s="255"/>
      <c r="G18" s="255"/>
      <c r="H18" s="255"/>
      <c r="I18" s="255"/>
      <c r="J18" s="255"/>
      <c r="K18" s="255"/>
      <c r="L18" s="255"/>
      <c r="M18" s="290"/>
      <c r="N18" s="290"/>
      <c r="O18" s="290"/>
      <c r="P18" s="290"/>
      <c r="Q18" s="290"/>
      <c r="R18" s="290"/>
      <c r="S18" s="252"/>
      <c r="T18" s="252"/>
      <c r="U18" s="252"/>
      <c r="V18" s="252"/>
    </row>
    <row r="19" spans="1:22" s="128" customFormat="1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51"/>
      <c r="N19" s="251"/>
      <c r="O19" s="251"/>
      <c r="P19" s="251"/>
      <c r="Q19" s="251"/>
      <c r="R19" s="251"/>
      <c r="S19" s="252"/>
      <c r="T19" s="252"/>
      <c r="U19" s="252"/>
      <c r="V19" s="252"/>
    </row>
    <row r="20" spans="1:22" s="128" customFormat="1" ht="0.75" customHeight="1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51"/>
      <c r="N20" s="251"/>
      <c r="O20" s="251"/>
      <c r="P20" s="251"/>
      <c r="Q20" s="251"/>
      <c r="R20" s="251"/>
      <c r="S20" s="252"/>
      <c r="T20" s="252"/>
      <c r="U20" s="252"/>
      <c r="V20" s="252"/>
    </row>
    <row r="21" spans="1:22" s="132" customFormat="1" ht="10.5">
      <c r="A21" s="131"/>
      <c r="C21" s="133"/>
      <c r="D21" s="140"/>
      <c r="E21" s="140"/>
      <c r="M21" s="251"/>
      <c r="N21" s="251"/>
      <c r="O21" s="251"/>
      <c r="P21" s="251"/>
      <c r="Q21" s="251"/>
      <c r="R21" s="251"/>
      <c r="S21" s="252"/>
      <c r="T21" s="252"/>
      <c r="U21" s="252"/>
      <c r="V21" s="252"/>
    </row>
    <row r="22" spans="1:22" s="132" customFormat="1" ht="10.5">
      <c r="A22" s="131"/>
      <c r="C22" s="133"/>
      <c r="D22" s="140"/>
      <c r="E22" s="140"/>
      <c r="M22" s="251"/>
      <c r="N22" s="251"/>
      <c r="O22" s="251"/>
      <c r="P22" s="251"/>
      <c r="Q22" s="251"/>
      <c r="R22" s="251"/>
      <c r="S22" s="252"/>
      <c r="T22" s="252"/>
      <c r="U22" s="252"/>
      <c r="V22" s="252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/>
    <row r="2" spans="1:38" hidden="1"/>
    <row r="3" spans="1:38" ht="10.5" customHeight="1"/>
    <row r="4" spans="1:38" ht="27" customHeight="1">
      <c r="A4" s="175"/>
      <c r="B4" s="175"/>
      <c r="D4" s="37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380"/>
      <c r="F4" s="380"/>
      <c r="G4" s="380"/>
      <c r="H4" s="380"/>
      <c r="I4" s="381"/>
      <c r="J4" s="135"/>
      <c r="K4" s="135"/>
      <c r="L4" s="135"/>
      <c r="M4" s="135"/>
    </row>
    <row r="5" spans="1:38" s="177" customFormat="1" ht="15.75">
      <c r="A5" s="175"/>
      <c r="B5" s="175"/>
      <c r="C5" s="175"/>
      <c r="D5" s="382" t="str">
        <f>IF(org=0,"Не определено",org)</f>
        <v>МУМП ЖКХ "Газырское"</v>
      </c>
      <c r="E5" s="383"/>
      <c r="F5" s="383"/>
      <c r="G5" s="383"/>
      <c r="H5" s="383"/>
      <c r="I5" s="384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>
      <c r="A6" s="386"/>
      <c r="B6" s="386"/>
      <c r="C6" s="386"/>
      <c r="D6" s="386"/>
      <c r="E6" s="386"/>
      <c r="F6" s="386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>
      <c r="A7" s="386"/>
      <c r="B7" s="386"/>
      <c r="C7" s="386"/>
      <c r="D7" s="386"/>
      <c r="E7" s="386"/>
      <c r="F7" s="386"/>
    </row>
    <row r="8" spans="1:38" ht="0.2" customHeight="1">
      <c r="B8" s="368"/>
      <c r="C8" s="368"/>
      <c r="D8" s="368"/>
      <c r="E8" s="385"/>
      <c r="F8" s="385"/>
    </row>
    <row r="9" spans="1:38" ht="0.2" customHeight="1">
      <c r="B9" s="368"/>
      <c r="C9" s="368"/>
      <c r="D9" s="368"/>
      <c r="E9" s="385"/>
      <c r="F9" s="385"/>
    </row>
    <row r="10" spans="1:38" ht="0.2" customHeight="1">
      <c r="B10" s="368"/>
      <c r="C10" s="368"/>
      <c r="D10" s="368"/>
      <c r="E10" s="385"/>
      <c r="F10" s="385"/>
    </row>
    <row r="11" spans="1:38" ht="6" hidden="1" customHeight="1">
      <c r="B11" s="368"/>
      <c r="C11" s="368"/>
      <c r="D11" s="368"/>
      <c r="E11" s="385"/>
      <c r="F11" s="385"/>
    </row>
    <row r="12" spans="1:38" ht="20.25" hidden="1" customHeight="1">
      <c r="A12" s="136"/>
      <c r="B12" s="368"/>
      <c r="C12" s="368"/>
      <c r="D12" s="368"/>
      <c r="E12" s="308"/>
      <c r="F12" s="136"/>
      <c r="G12" s="308"/>
      <c r="H12" s="308"/>
      <c r="I12" s="136"/>
      <c r="J12" s="136"/>
      <c r="K12" s="308"/>
    </row>
    <row r="13" spans="1:38" ht="20.25" hidden="1" customHeight="1">
      <c r="B13" s="368"/>
      <c r="C13" s="368"/>
      <c r="D13" s="368"/>
      <c r="E13" s="308"/>
      <c r="F13" s="293"/>
      <c r="G13" s="136"/>
      <c r="H13" s="136"/>
      <c r="I13" s="136"/>
      <c r="J13" s="136"/>
      <c r="K13" s="308"/>
    </row>
    <row r="14" spans="1:38" ht="6" hidden="1" customHeight="1">
      <c r="B14" s="387"/>
      <c r="C14" s="387"/>
      <c r="D14" s="387"/>
      <c r="E14" s="136"/>
      <c r="F14" s="136"/>
      <c r="G14" s="136"/>
      <c r="H14" s="136"/>
      <c r="I14" s="136"/>
      <c r="J14" s="136"/>
      <c r="K14" s="308"/>
    </row>
    <row r="15" spans="1:38" ht="3" customHeight="1"/>
    <row r="16" spans="1:38" ht="0.2" customHeight="1"/>
    <row r="17" spans="1:38" s="177" customFormat="1" ht="0.2" customHeight="1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>
      <c r="A18" s="377"/>
      <c r="B18" s="136"/>
      <c r="C18" s="136"/>
      <c r="D18" s="378" t="s">
        <v>116</v>
      </c>
      <c r="E18" s="378"/>
      <c r="F18" s="363" t="s">
        <v>202</v>
      </c>
      <c r="G18" s="363"/>
      <c r="H18" s="363"/>
      <c r="I18" s="363"/>
      <c r="J18" s="363" t="s">
        <v>331</v>
      </c>
      <c r="K18" s="363"/>
      <c r="L18" s="363"/>
      <c r="M18" s="363"/>
    </row>
    <row r="19" spans="1:38" ht="23.25" customHeight="1">
      <c r="A19" s="377"/>
      <c r="B19" s="137"/>
      <c r="C19" s="138"/>
      <c r="D19" s="273" t="s">
        <v>25</v>
      </c>
      <c r="E19" s="273" t="s">
        <v>148</v>
      </c>
      <c r="F19" s="273" t="s">
        <v>143</v>
      </c>
      <c r="G19" s="366" t="s">
        <v>25</v>
      </c>
      <c r="H19" s="367"/>
      <c r="I19" s="273" t="s">
        <v>148</v>
      </c>
      <c r="J19" s="273" t="s">
        <v>143</v>
      </c>
      <c r="K19" s="366" t="s">
        <v>25</v>
      </c>
      <c r="L19" s="367"/>
      <c r="M19" s="273" t="s">
        <v>148</v>
      </c>
    </row>
    <row r="20" spans="1:38" ht="14.25" customHeight="1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64" t="s">
        <v>2</v>
      </c>
      <c r="H20" s="365"/>
      <c r="I20" s="152" t="s">
        <v>12</v>
      </c>
      <c r="J20" s="152" t="s">
        <v>13</v>
      </c>
      <c r="K20" s="364" t="s">
        <v>31</v>
      </c>
      <c r="L20" s="365"/>
      <c r="M20" s="152" t="s">
        <v>32</v>
      </c>
    </row>
    <row r="21" spans="1:38" hidden="1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>
      <c r="A22"/>
      <c r="B22"/>
      <c r="C22" s="36"/>
      <c r="D22" s="372" t="s">
        <v>26</v>
      </c>
      <c r="E22" s="369" t="s">
        <v>355</v>
      </c>
      <c r="F22" s="361" t="s">
        <v>19</v>
      </c>
      <c r="G22" s="373"/>
      <c r="H22" s="344">
        <v>1</v>
      </c>
      <c r="I22" s="375"/>
      <c r="J22" s="361" t="s">
        <v>19</v>
      </c>
      <c r="K22" s="157" t="s">
        <v>144</v>
      </c>
      <c r="L22" s="153" t="s">
        <v>26</v>
      </c>
      <c r="M22" s="173" t="s">
        <v>144</v>
      </c>
      <c r="X22" s="135">
        <v>4189714</v>
      </c>
      <c r="Y22" s="135" t="s">
        <v>145</v>
      </c>
      <c r="Z22" s="135">
        <v>1705000</v>
      </c>
    </row>
    <row r="23" spans="1:38" ht="15" hidden="1" customHeight="1">
      <c r="A23"/>
      <c r="B23"/>
      <c r="C23" s="34"/>
      <c r="D23" s="372"/>
      <c r="E23" s="370"/>
      <c r="F23" s="362"/>
      <c r="G23" s="374"/>
      <c r="H23" s="344"/>
      <c r="I23" s="376"/>
      <c r="J23" s="362"/>
      <c r="K23" s="145" t="s">
        <v>144</v>
      </c>
      <c r="L23" s="154"/>
      <c r="M23" s="172" t="s">
        <v>144</v>
      </c>
    </row>
    <row r="24" spans="1:38" ht="15" hidden="1" customHeight="1">
      <c r="A24"/>
      <c r="B24"/>
      <c r="C24" s="34"/>
      <c r="D24" s="372"/>
      <c r="E24" s="371"/>
      <c r="F24" s="362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15" hidden="1" customHeight="1">
      <c r="A25" s="182"/>
      <c r="B25" s="57"/>
      <c r="C25" s="359"/>
      <c r="D25" s="145"/>
      <c r="E25" s="146" t="s">
        <v>144</v>
      </c>
      <c r="F25" s="154"/>
      <c r="G25" s="154"/>
      <c r="H25" s="154"/>
      <c r="I25" s="154"/>
      <c r="J25" s="154"/>
      <c r="K25" s="154" t="s">
        <v>144</v>
      </c>
      <c r="L25" s="154"/>
      <c r="M25" s="155"/>
    </row>
    <row r="26" spans="1:38" ht="15" customHeight="1">
      <c r="C26" s="359"/>
      <c r="D26" s="186"/>
      <c r="E26" s="186"/>
      <c r="F26" s="186"/>
      <c r="G26" s="186"/>
      <c r="H26" s="186"/>
      <c r="I26" s="186"/>
      <c r="J26" s="186"/>
      <c r="K26" s="186" t="s">
        <v>144</v>
      </c>
      <c r="L26" s="186"/>
      <c r="M26" s="186"/>
    </row>
    <row r="27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3:21" s="149" customFormat="1" ht="15" hidden="1" customHeight="1">
      <c r="C1" s="192"/>
      <c r="G1" s="149">
        <v>4</v>
      </c>
      <c r="R1" s="202"/>
    </row>
    <row r="2" spans="3:21" s="149" customFormat="1" ht="15" hidden="1" customHeight="1">
      <c r="C2" s="192"/>
      <c r="R2" s="202"/>
    </row>
    <row r="3" spans="3:21" s="149" customFormat="1" ht="15" hidden="1" customHeight="1">
      <c r="C3" s="192"/>
      <c r="R3" s="202"/>
    </row>
    <row r="4" spans="3:21" ht="11.25" customHeight="1"/>
    <row r="5" spans="3:21">
      <c r="D5" s="389" t="s">
        <v>258</v>
      </c>
      <c r="E5" s="389"/>
      <c r="F5" s="389"/>
      <c r="G5" s="389"/>
    </row>
    <row r="6" spans="3:21" ht="15" customHeight="1">
      <c r="D6" s="390" t="str">
        <f>IF(org=0,"Не определено",org)</f>
        <v>МУМП ЖКХ "Газырское"</v>
      </c>
      <c r="E6" s="390"/>
      <c r="F6" s="390"/>
      <c r="G6" s="390"/>
    </row>
    <row r="7" spans="3:21" s="68" customFormat="1">
      <c r="D7" s="292"/>
      <c r="E7" s="257"/>
      <c r="F7" s="257"/>
      <c r="G7" s="257"/>
      <c r="U7" s="206"/>
    </row>
    <row r="8" spans="3:21" customFormat="1">
      <c r="C8" s="95">
        <v>22</v>
      </c>
      <c r="D8" s="391" t="s">
        <v>244</v>
      </c>
      <c r="E8" s="392"/>
      <c r="F8" s="392"/>
      <c r="G8" s="393"/>
      <c r="U8" s="210"/>
    </row>
    <row r="9" spans="3:21" ht="11.25" customHeight="1">
      <c r="D9" s="394" t="s">
        <v>233</v>
      </c>
      <c r="E9" s="394"/>
      <c r="F9" s="394"/>
      <c r="G9" s="395" t="s">
        <v>234</v>
      </c>
    </row>
    <row r="10" spans="3:21" ht="11.25" customHeight="1">
      <c r="D10" s="272" t="s">
        <v>25</v>
      </c>
      <c r="E10" s="273" t="s">
        <v>257</v>
      </c>
      <c r="F10" s="274" t="s">
        <v>223</v>
      </c>
      <c r="G10" s="396"/>
    </row>
    <row r="11" spans="3:21" ht="12" customHeight="1">
      <c r="D11" s="289" t="s">
        <v>26</v>
      </c>
      <c r="E11" s="275">
        <v>2</v>
      </c>
      <c r="F11" s="276">
        <v>3</v>
      </c>
      <c r="G11" s="277">
        <v>4</v>
      </c>
    </row>
    <row r="12" spans="3:21">
      <c r="D12" s="270">
        <v>1</v>
      </c>
      <c r="E12" s="278" t="s">
        <v>259</v>
      </c>
      <c r="F12" s="300" t="str">
        <f>IF(form_up_date="","",form_up_date)</f>
        <v>13.01.2023</v>
      </c>
      <c r="G12" s="302" t="s">
        <v>260</v>
      </c>
    </row>
    <row r="13" spans="3:21" ht="45">
      <c r="D13" s="270" t="s">
        <v>271</v>
      </c>
      <c r="E13" s="278" t="s">
        <v>261</v>
      </c>
      <c r="F13" s="300" t="s">
        <v>2139</v>
      </c>
      <c r="G13" s="263" t="s">
        <v>330</v>
      </c>
    </row>
    <row r="14" spans="3:21" ht="22.5">
      <c r="D14" s="270" t="s">
        <v>272</v>
      </c>
      <c r="E14" s="278" t="s">
        <v>262</v>
      </c>
      <c r="F14" s="300" t="s">
        <v>355</v>
      </c>
      <c r="G14" s="302" t="s">
        <v>263</v>
      </c>
    </row>
    <row r="15" spans="3:21" ht="22.5">
      <c r="D15" s="270" t="s">
        <v>273</v>
      </c>
      <c r="E15" s="278" t="s">
        <v>264</v>
      </c>
      <c r="F15" s="301" t="s">
        <v>265</v>
      </c>
      <c r="G15" s="263"/>
    </row>
    <row r="16" spans="3:21">
      <c r="D16" s="143" t="str">
        <f>D15&amp;".1"</f>
        <v>4.1.1</v>
      </c>
      <c r="E16" s="279" t="s">
        <v>3</v>
      </c>
      <c r="F16" s="300" t="str">
        <f>IF(region_name="","",region_name)</f>
        <v>Краснодарский край</v>
      </c>
      <c r="G16" s="302" t="s">
        <v>266</v>
      </c>
    </row>
    <row r="17" spans="4:7" ht="22.5">
      <c r="D17" s="270" t="s">
        <v>274</v>
      </c>
      <c r="E17" s="280" t="s">
        <v>267</v>
      </c>
      <c r="F17" s="300" t="s">
        <v>1401</v>
      </c>
      <c r="G17" s="304" t="s">
        <v>268</v>
      </c>
    </row>
    <row r="18" spans="4:7" ht="56.25">
      <c r="D18" s="270" t="s">
        <v>275</v>
      </c>
      <c r="E18" s="281" t="s">
        <v>269</v>
      </c>
      <c r="F18" s="300" t="s">
        <v>2140</v>
      </c>
      <c r="G18" s="288" t="s">
        <v>329</v>
      </c>
    </row>
    <row r="19" spans="4:7">
      <c r="D19" s="282"/>
      <c r="E19" s="283"/>
      <c r="F19" s="284"/>
      <c r="G19" s="285"/>
    </row>
    <row r="20" spans="4:7">
      <c r="D20" s="286"/>
      <c r="E20" s="388" t="s">
        <v>270</v>
      </c>
      <c r="F20" s="388"/>
      <c r="G20" s="28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8" zoomScaleNormal="100" workbookViewId="0">
      <selection activeCell="F24" sqref="F24"/>
    </sheetView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18" s="149" customFormat="1" ht="15" hidden="1" customHeight="1">
      <c r="C1" s="192"/>
      <c r="G1" s="149">
        <v>4</v>
      </c>
      <c r="R1" s="202"/>
    </row>
    <row r="2" spans="1:18" ht="67.5" hidden="1">
      <c r="D2" s="270"/>
      <c r="E2" s="299"/>
      <c r="F2" s="143" t="s">
        <v>74</v>
      </c>
      <c r="G2" s="271"/>
      <c r="H2" s="263" t="s">
        <v>341</v>
      </c>
    </row>
    <row r="3" spans="1:18" s="149" customFormat="1" ht="15" hidden="1" customHeight="1">
      <c r="C3" s="192"/>
      <c r="R3" s="202"/>
    </row>
    <row r="4" spans="1:18" ht="11.25" customHeight="1"/>
    <row r="5" spans="1:18" ht="36.75" customHeight="1">
      <c r="D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389"/>
      <c r="F5" s="389"/>
      <c r="G5" s="389"/>
    </row>
    <row r="6" spans="1:18" ht="15" customHeight="1">
      <c r="D6" s="390" t="str">
        <f>IF(org=0,"Не определено",org)</f>
        <v>МУМП ЖКХ "Газырское"</v>
      </c>
      <c r="E6" s="390"/>
      <c r="F6" s="390"/>
      <c r="G6" s="390"/>
    </row>
    <row r="7" spans="1:18" ht="11.25" customHeight="1">
      <c r="G7" s="149">
        <v>22</v>
      </c>
    </row>
    <row r="8" spans="1:18" ht="90">
      <c r="D8" s="344" t="s">
        <v>25</v>
      </c>
      <c r="E8" s="398" t="s">
        <v>257</v>
      </c>
      <c r="F8" s="398" t="s">
        <v>159</v>
      </c>
      <c r="G8" s="265" t="s">
        <v>2138</v>
      </c>
      <c r="H8" s="397" t="s">
        <v>234</v>
      </c>
    </row>
    <row r="9" spans="1:18" ht="21" customHeight="1">
      <c r="D9" s="344"/>
      <c r="E9" s="398"/>
      <c r="F9" s="398"/>
      <c r="G9" s="266" t="s">
        <v>223</v>
      </c>
      <c r="H9" s="394"/>
    </row>
    <row r="10" spans="1:18" ht="11.25" hidden="1" customHeight="1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263"/>
    </row>
    <row r="11" spans="1:18" ht="22.5">
      <c r="A11" s="15"/>
      <c r="C11" s="36"/>
      <c r="D11" s="143">
        <v>1</v>
      </c>
      <c r="E11" s="190" t="s">
        <v>160</v>
      </c>
      <c r="F11" s="143" t="s">
        <v>255</v>
      </c>
      <c r="G11" s="267">
        <v>0</v>
      </c>
      <c r="H11" s="263" t="s">
        <v>338</v>
      </c>
    </row>
    <row r="12" spans="1:18" ht="22.5">
      <c r="A12" s="15"/>
      <c r="C12" s="36"/>
      <c r="D12" s="143">
        <v>2</v>
      </c>
      <c r="E12" s="191" t="s">
        <v>161</v>
      </c>
      <c r="F12" s="143" t="s">
        <v>255</v>
      </c>
      <c r="G12" s="267">
        <v>0</v>
      </c>
      <c r="H12" s="263" t="s">
        <v>339</v>
      </c>
    </row>
    <row r="13" spans="1:18" ht="22.5">
      <c r="A13" s="15"/>
      <c r="C13" s="36"/>
      <c r="D13" s="143">
        <v>3</v>
      </c>
      <c r="E13" s="191" t="s">
        <v>171</v>
      </c>
      <c r="F13" s="143" t="s">
        <v>255</v>
      </c>
      <c r="G13" s="267">
        <v>0</v>
      </c>
      <c r="H13" s="263" t="s">
        <v>340</v>
      </c>
    </row>
    <row r="14" spans="1:18" ht="45">
      <c r="A14" s="15"/>
      <c r="C14" s="36"/>
      <c r="D14" s="143">
        <v>4</v>
      </c>
      <c r="E14" s="191" t="s">
        <v>254</v>
      </c>
      <c r="F14" s="143" t="s">
        <v>265</v>
      </c>
      <c r="G14" s="296"/>
      <c r="H14" s="263" t="s">
        <v>343</v>
      </c>
    </row>
    <row r="15" spans="1:18" ht="67.5">
      <c r="A15" s="15"/>
      <c r="C15" s="36"/>
      <c r="D15" s="143">
        <v>5</v>
      </c>
      <c r="E15" s="191" t="s">
        <v>337</v>
      </c>
      <c r="F15" s="143" t="s">
        <v>74</v>
      </c>
      <c r="G15" s="268">
        <f>SUM(G16:G18)</f>
        <v>0</v>
      </c>
      <c r="H15" s="263" t="s">
        <v>342</v>
      </c>
    </row>
    <row r="16" spans="1:18" ht="15" hidden="1" customHeight="1">
      <c r="D16" s="15" t="s">
        <v>256</v>
      </c>
      <c r="E16" s="189"/>
    </row>
    <row r="17" spans="1:18" ht="67.5">
      <c r="C17" s="36"/>
      <c r="D17" s="270" t="s">
        <v>283</v>
      </c>
      <c r="E17" s="298" t="s">
        <v>2141</v>
      </c>
      <c r="F17" s="143" t="s">
        <v>74</v>
      </c>
      <c r="G17" s="271"/>
      <c r="H17" s="263" t="s">
        <v>341</v>
      </c>
    </row>
    <row r="18" spans="1:18" ht="11.25">
      <c r="A18" s="15"/>
      <c r="C18" s="15"/>
      <c r="D18" s="231"/>
      <c r="E18" s="151" t="s">
        <v>344</v>
      </c>
      <c r="F18" s="264"/>
      <c r="G18" s="264"/>
      <c r="H18" s="269"/>
      <c r="R18" s="15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399" t="s">
        <v>162</v>
      </c>
      <c r="E7" s="399"/>
    </row>
    <row r="8" spans="3:9" ht="15" customHeight="1">
      <c r="D8" s="400" t="str">
        <f>IF(org=0,"Не определено",org)</f>
        <v>МУМП ЖКХ "Газырское"</v>
      </c>
      <c r="E8" s="400"/>
    </row>
    <row r="9" spans="3:9" ht="6.95" customHeight="1"/>
    <row r="10" spans="3:9" ht="22.5" customHeight="1">
      <c r="D10" s="46" t="s">
        <v>25</v>
      </c>
      <c r="E10" s="45" t="s">
        <v>121</v>
      </c>
    </row>
    <row r="11" spans="3:9" ht="11.25" customHeight="1">
      <c r="D11" s="66" t="s">
        <v>26</v>
      </c>
      <c r="E11" s="66" t="s">
        <v>0</v>
      </c>
    </row>
    <row r="12" spans="3:9" ht="15" hidden="1" customHeight="1">
      <c r="D12" s="69">
        <v>0</v>
      </c>
      <c r="E12" s="47"/>
    </row>
    <row r="13" spans="3:9" ht="14.1" customHeight="1">
      <c r="C13" s="70"/>
      <c r="D13" s="69">
        <v>1</v>
      </c>
      <c r="E13" s="48"/>
    </row>
    <row r="14" spans="3:9" ht="15" customHeight="1">
      <c r="D14" s="73"/>
      <c r="E14" s="74" t="s">
        <v>172</v>
      </c>
    </row>
    <row r="15" spans="3:9" ht="11.25" customHeight="1"/>
    <row r="16" spans="3:9">
      <c r="D16" s="125"/>
      <c r="E16" s="71"/>
      <c r="F16" s="71"/>
      <c r="G16" s="72"/>
      <c r="H16" s="72"/>
      <c r="I16" s="72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9"/>
      <c r="C5" s="36"/>
      <c r="D5" s="404" t="s">
        <v>232</v>
      </c>
      <c r="E5" s="404"/>
      <c r="F5" s="404"/>
      <c r="G5" s="404"/>
      <c r="H5" s="404"/>
      <c r="I5" s="404"/>
      <c r="J5" s="404"/>
      <c r="K5" s="221"/>
    </row>
    <row r="6" spans="1:14" ht="3" hidden="1" customHeight="1">
      <c r="D6" s="236"/>
      <c r="E6" s="236"/>
      <c r="G6" s="236"/>
      <c r="H6" s="236"/>
      <c r="I6" s="236"/>
      <c r="J6" s="236"/>
      <c r="K6" s="236"/>
    </row>
    <row r="7" spans="1:14" s="218" customFormat="1" ht="3" customHeight="1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>
      <c r="D8" s="405" t="s">
        <v>233</v>
      </c>
      <c r="E8" s="405"/>
      <c r="F8" s="405"/>
      <c r="G8" s="405"/>
      <c r="H8" s="405"/>
      <c r="I8" s="405"/>
      <c r="J8" s="405"/>
      <c r="K8" s="405" t="s">
        <v>234</v>
      </c>
    </row>
    <row r="9" spans="1:14">
      <c r="D9" s="405" t="s">
        <v>25</v>
      </c>
      <c r="E9" s="405" t="s">
        <v>235</v>
      </c>
      <c r="F9" s="405"/>
      <c r="G9" s="405" t="s">
        <v>236</v>
      </c>
      <c r="H9" s="405"/>
      <c r="I9" s="405"/>
      <c r="J9" s="405"/>
      <c r="K9" s="405"/>
    </row>
    <row r="10" spans="1:14" ht="22.5">
      <c r="D10" s="40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05"/>
    </row>
    <row r="11" spans="1:14" ht="12" customHeight="1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0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02"/>
    </row>
    <row r="14" spans="1:14" ht="3" customHeight="1">
      <c r="A14" s="219"/>
      <c r="C14" s="219"/>
    </row>
    <row r="15" spans="1:14" ht="27.75" customHeight="1">
      <c r="E15" s="403" t="s">
        <v>241</v>
      </c>
      <c r="F15" s="403"/>
      <c r="G15" s="403"/>
      <c r="H15" s="403"/>
      <c r="I15" s="403"/>
      <c r="J15" s="403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06" t="s">
        <v>6</v>
      </c>
      <c r="E7" s="406"/>
    </row>
    <row r="8" spans="4:5" ht="15" customHeight="1">
      <c r="D8" s="400" t="str">
        <f>IF(org=0,"Не определено",org)</f>
        <v>МУМП ЖКХ "Газырское"</v>
      </c>
      <c r="E8" s="400"/>
    </row>
    <row r="9" spans="4:5" ht="6.95" customHeight="1"/>
    <row r="10" spans="4:5" ht="22.5" customHeight="1">
      <c r="D10" s="46" t="s">
        <v>25</v>
      </c>
      <c r="E10" s="45" t="s">
        <v>29</v>
      </c>
    </row>
    <row r="11" spans="4:5" ht="11.25" customHeight="1">
      <c r="D11" s="66" t="s">
        <v>26</v>
      </c>
      <c r="E11" s="66" t="s">
        <v>0</v>
      </c>
    </row>
    <row r="12" spans="4:5" ht="15" hidden="1" customHeight="1">
      <c r="D12" s="69">
        <v>0</v>
      </c>
      <c r="E12" s="47"/>
    </row>
    <row r="13" spans="4:5" ht="15" customHeight="1">
      <c r="D13" s="73"/>
      <c r="E13" s="74" t="s">
        <v>30</v>
      </c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07" t="s">
        <v>7</v>
      </c>
      <c r="C2" s="407"/>
      <c r="D2" s="407"/>
      <c r="E2" s="407"/>
    </row>
    <row r="3" spans="2:5" ht="6.95" customHeight="1"/>
    <row r="4" spans="2:5" ht="21.75" customHeight="1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algorithmName="SHA-512" hashValue="Pf275VEwmDoVYT2r0GYTGVcdQaQdpNlvJETo/M6eM1EG5cgI2IIMV5w9qLwdDtq5Ot4P67PBCiCLh9HajIiu8w==" saltValue="18SxIL7I/GkQzeDbxagj8A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1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281</v>
      </c>
    </row>
    <row r="15" spans="1:2">
      <c r="B15" t="s">
        <v>163</v>
      </c>
    </row>
    <row r="16" spans="1:2">
      <c r="B16" t="s">
        <v>164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282</v>
      </c>
    </row>
    <row r="34" spans="2:2">
      <c r="B34" t="s">
        <v>96</v>
      </c>
    </row>
    <row r="35" spans="2:2">
      <c r="B35" t="s">
        <v>204</v>
      </c>
    </row>
    <row r="36" spans="2:2">
      <c r="B36" t="s">
        <v>98</v>
      </c>
    </row>
    <row r="37" spans="2:2">
      <c r="B37" t="s">
        <v>165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S1" s="408" t="s">
        <v>243</v>
      </c>
      <c r="T1" s="408"/>
    </row>
    <row r="2" spans="1:20" ht="25.5">
      <c r="A2" s="297" t="s">
        <v>176</v>
      </c>
      <c r="C2" s="20">
        <v>2015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346</v>
      </c>
      <c r="M2" s="28" t="s">
        <v>229</v>
      </c>
      <c r="S2" s="239" t="s">
        <v>244</v>
      </c>
      <c r="T2" s="240" t="s">
        <v>245</v>
      </c>
    </row>
    <row r="3" spans="1:20" ht="112.5">
      <c r="A3" s="297" t="s">
        <v>177</v>
      </c>
      <c r="C3" s="20">
        <v>2016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347</v>
      </c>
      <c r="M3" s="28" t="s">
        <v>230</v>
      </c>
      <c r="S3" s="241" t="s">
        <v>345</v>
      </c>
      <c r="T3" s="30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297" t="s">
        <v>284</v>
      </c>
      <c r="C4" s="20">
        <v>2017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348</v>
      </c>
      <c r="M4" s="28"/>
    </row>
    <row r="5" spans="1:20" ht="25.5">
      <c r="A5" s="297" t="s">
        <v>219</v>
      </c>
      <c r="C5" s="20">
        <v>2018</v>
      </c>
      <c r="E5" s="21" t="s">
        <v>37</v>
      </c>
      <c r="F5" s="21" t="s">
        <v>60</v>
      </c>
      <c r="K5" s="19" t="s">
        <v>55</v>
      </c>
      <c r="L5" s="53"/>
      <c r="M5" s="28"/>
    </row>
    <row r="6" spans="1:20">
      <c r="A6" s="297" t="s">
        <v>206</v>
      </c>
      <c r="C6" s="20">
        <v>2019</v>
      </c>
      <c r="E6" s="21" t="s">
        <v>38</v>
      </c>
      <c r="F6" s="23"/>
      <c r="K6" s="56"/>
      <c r="L6" s="56"/>
    </row>
    <row r="7" spans="1:20" ht="12.75">
      <c r="A7" s="297" t="s">
        <v>285</v>
      </c>
      <c r="C7" s="20">
        <v>2020</v>
      </c>
      <c r="E7" s="21" t="s">
        <v>39</v>
      </c>
      <c r="F7" s="23"/>
      <c r="K7" s="62"/>
      <c r="L7" s="56"/>
    </row>
    <row r="8" spans="1:20">
      <c r="A8" s="297" t="s">
        <v>286</v>
      </c>
      <c r="C8" s="20">
        <v>2021</v>
      </c>
      <c r="E8" s="21" t="s">
        <v>40</v>
      </c>
      <c r="F8" s="23"/>
      <c r="K8" s="63" t="s">
        <v>127</v>
      </c>
    </row>
    <row r="9" spans="1:20">
      <c r="A9" s="297" t="s">
        <v>178</v>
      </c>
      <c r="C9" s="20">
        <v>2022</v>
      </c>
      <c r="E9" s="21" t="s">
        <v>41</v>
      </c>
      <c r="F9" s="23"/>
      <c r="K9" s="61"/>
    </row>
    <row r="10" spans="1:20" ht="12.75">
      <c r="A10" s="297" t="s">
        <v>287</v>
      </c>
      <c r="E10" s="21" t="s">
        <v>42</v>
      </c>
      <c r="F10" s="23"/>
      <c r="K10" s="62"/>
    </row>
    <row r="11" spans="1:20">
      <c r="A11" s="297" t="s">
        <v>288</v>
      </c>
      <c r="E11" s="21" t="s">
        <v>43</v>
      </c>
      <c r="F11" s="23"/>
      <c r="K11" s="64"/>
    </row>
    <row r="12" spans="1:20">
      <c r="A12" s="297" t="s">
        <v>289</v>
      </c>
      <c r="E12" s="21" t="s">
        <v>44</v>
      </c>
      <c r="F12" s="23"/>
    </row>
    <row r="13" spans="1:20">
      <c r="A13" s="297" t="s">
        <v>290</v>
      </c>
      <c r="E13" s="21" t="s">
        <v>45</v>
      </c>
      <c r="F13" s="23"/>
    </row>
    <row r="14" spans="1:20">
      <c r="A14" s="297" t="s">
        <v>291</v>
      </c>
    </row>
    <row r="15" spans="1:20">
      <c r="A15" s="297" t="s">
        <v>215</v>
      </c>
    </row>
    <row r="16" spans="1:20">
      <c r="A16" s="297" t="s">
        <v>207</v>
      </c>
      <c r="C16" s="51"/>
      <c r="D16" s="115"/>
      <c r="E16" s="115"/>
      <c r="G16" s="183" t="s">
        <v>167</v>
      </c>
    </row>
    <row r="17" spans="1:7">
      <c r="A17" s="297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01.10.2022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31.12.2022</v>
      </c>
      <c r="G17" s="184" t="s">
        <v>2136</v>
      </c>
    </row>
    <row r="18" spans="1:7">
      <c r="A18" s="297" t="s">
        <v>293</v>
      </c>
      <c r="C18" s="118"/>
      <c r="D18" s="119"/>
      <c r="E18" s="119"/>
      <c r="G18" s="51"/>
    </row>
    <row r="19" spans="1:7" ht="22.5">
      <c r="A19" s="297" t="s">
        <v>294</v>
      </c>
      <c r="C19" s="51"/>
      <c r="D19" s="115"/>
      <c r="E19" s="115"/>
      <c r="G19" s="183" t="s">
        <v>170</v>
      </c>
    </row>
    <row r="20" spans="1:7" ht="22.5">
      <c r="A20" s="297" t="s">
        <v>179</v>
      </c>
      <c r="C20" s="120" t="s">
        <v>132</v>
      </c>
      <c r="D20" s="121"/>
      <c r="E20" s="121"/>
      <c r="G20" s="63" t="b">
        <v>1</v>
      </c>
    </row>
    <row r="21" spans="1:7">
      <c r="A21" s="297" t="s">
        <v>180</v>
      </c>
    </row>
    <row r="22" spans="1:7">
      <c r="A22" s="297" t="s">
        <v>181</v>
      </c>
    </row>
    <row r="23" spans="1:7">
      <c r="A23" s="297" t="s">
        <v>295</v>
      </c>
    </row>
    <row r="24" spans="1:7">
      <c r="A24" s="297" t="s">
        <v>296</v>
      </c>
    </row>
    <row r="25" spans="1:7">
      <c r="A25" s="297" t="s">
        <v>182</v>
      </c>
    </row>
    <row r="26" spans="1:7">
      <c r="A26" s="297" t="s">
        <v>297</v>
      </c>
    </row>
    <row r="27" spans="1:7">
      <c r="A27" s="297" t="s">
        <v>183</v>
      </c>
    </row>
    <row r="28" spans="1:7">
      <c r="A28" s="297" t="s">
        <v>216</v>
      </c>
    </row>
    <row r="29" spans="1:7">
      <c r="A29" s="297" t="s">
        <v>208</v>
      </c>
    </row>
    <row r="30" spans="1:7">
      <c r="A30" s="297" t="s">
        <v>298</v>
      </c>
    </row>
    <row r="31" spans="1:7">
      <c r="A31" s="297" t="s">
        <v>299</v>
      </c>
    </row>
    <row r="32" spans="1:7">
      <c r="A32" s="297" t="s">
        <v>184</v>
      </c>
    </row>
    <row r="33" spans="1:1">
      <c r="A33" s="297" t="s">
        <v>300</v>
      </c>
    </row>
    <row r="34" spans="1:1">
      <c r="A34" s="297" t="s">
        <v>301</v>
      </c>
    </row>
    <row r="35" spans="1:1">
      <c r="A35" s="297" t="s">
        <v>302</v>
      </c>
    </row>
    <row r="36" spans="1:1">
      <c r="A36" s="297" t="s">
        <v>303</v>
      </c>
    </row>
    <row r="37" spans="1:1">
      <c r="A37" s="297" t="s">
        <v>304</v>
      </c>
    </row>
    <row r="38" spans="1:1">
      <c r="A38" s="297" t="s">
        <v>209</v>
      </c>
    </row>
    <row r="39" spans="1:1">
      <c r="A39" s="297" t="s">
        <v>305</v>
      </c>
    </row>
    <row r="40" spans="1:1">
      <c r="A40" s="297" t="s">
        <v>185</v>
      </c>
    </row>
    <row r="41" spans="1:1">
      <c r="A41" s="297" t="s">
        <v>186</v>
      </c>
    </row>
    <row r="42" spans="1:1">
      <c r="A42" s="297" t="s">
        <v>187</v>
      </c>
    </row>
    <row r="43" spans="1:1">
      <c r="A43" s="297" t="s">
        <v>306</v>
      </c>
    </row>
    <row r="44" spans="1:1">
      <c r="A44" s="297" t="s">
        <v>307</v>
      </c>
    </row>
    <row r="45" spans="1:1">
      <c r="A45" s="297" t="s">
        <v>210</v>
      </c>
    </row>
    <row r="46" spans="1:1">
      <c r="A46" s="297" t="s">
        <v>308</v>
      </c>
    </row>
    <row r="47" spans="1:1">
      <c r="A47" s="297" t="s">
        <v>309</v>
      </c>
    </row>
    <row r="48" spans="1:1">
      <c r="A48" s="297" t="s">
        <v>310</v>
      </c>
    </row>
    <row r="49" spans="1:1">
      <c r="A49" s="297" t="s">
        <v>311</v>
      </c>
    </row>
    <row r="50" spans="1:1">
      <c r="A50" s="297" t="s">
        <v>188</v>
      </c>
    </row>
    <row r="51" spans="1:1">
      <c r="A51" s="297" t="s">
        <v>189</v>
      </c>
    </row>
    <row r="52" spans="1:1">
      <c r="A52" s="297" t="s">
        <v>217</v>
      </c>
    </row>
    <row r="53" spans="1:1">
      <c r="A53" s="297" t="s">
        <v>312</v>
      </c>
    </row>
    <row r="54" spans="1:1">
      <c r="A54" s="297" t="s">
        <v>220</v>
      </c>
    </row>
    <row r="55" spans="1:1">
      <c r="A55" s="297" t="s">
        <v>190</v>
      </c>
    </row>
    <row r="56" spans="1:1">
      <c r="A56" s="297" t="s">
        <v>313</v>
      </c>
    </row>
    <row r="57" spans="1:1">
      <c r="A57" s="297" t="s">
        <v>191</v>
      </c>
    </row>
    <row r="58" spans="1:1">
      <c r="A58" s="297" t="s">
        <v>314</v>
      </c>
    </row>
    <row r="59" spans="1:1">
      <c r="A59" s="297" t="s">
        <v>315</v>
      </c>
    </row>
    <row r="60" spans="1:1">
      <c r="A60" s="297" t="s">
        <v>316</v>
      </c>
    </row>
    <row r="61" spans="1:1">
      <c r="A61" s="297" t="s">
        <v>317</v>
      </c>
    </row>
    <row r="62" spans="1:1">
      <c r="A62" s="297" t="s">
        <v>211</v>
      </c>
    </row>
    <row r="63" spans="1:1">
      <c r="A63" s="297" t="s">
        <v>318</v>
      </c>
    </row>
    <row r="64" spans="1:1">
      <c r="A64" s="297" t="s">
        <v>319</v>
      </c>
    </row>
    <row r="65" spans="1:1">
      <c r="A65" s="297" t="s">
        <v>221</v>
      </c>
    </row>
    <row r="66" spans="1:1">
      <c r="A66" s="297" t="s">
        <v>212</v>
      </c>
    </row>
    <row r="67" spans="1:1">
      <c r="A67" s="297" t="s">
        <v>192</v>
      </c>
    </row>
    <row r="68" spans="1:1">
      <c r="A68" s="297" t="s">
        <v>320</v>
      </c>
    </row>
    <row r="69" spans="1:1">
      <c r="A69" s="297" t="s">
        <v>321</v>
      </c>
    </row>
    <row r="70" spans="1:1">
      <c r="A70" s="297" t="s">
        <v>322</v>
      </c>
    </row>
    <row r="71" spans="1:1">
      <c r="A71" s="297" t="s">
        <v>323</v>
      </c>
    </row>
    <row r="72" spans="1:1">
      <c r="A72" s="297" t="s">
        <v>193</v>
      </c>
    </row>
    <row r="73" spans="1:1">
      <c r="A73" s="297" t="s">
        <v>324</v>
      </c>
    </row>
    <row r="74" spans="1:1">
      <c r="A74" s="297" t="s">
        <v>194</v>
      </c>
    </row>
    <row r="75" spans="1:1">
      <c r="A75" s="297" t="s">
        <v>195</v>
      </c>
    </row>
    <row r="76" spans="1:1">
      <c r="A76" s="297" t="s">
        <v>196</v>
      </c>
    </row>
    <row r="77" spans="1:1">
      <c r="A77" s="297" t="s">
        <v>197</v>
      </c>
    </row>
    <row r="78" spans="1:1">
      <c r="A78" s="297" t="s">
        <v>213</v>
      </c>
    </row>
    <row r="79" spans="1:1">
      <c r="A79" s="297" t="s">
        <v>218</v>
      </c>
    </row>
    <row r="80" spans="1:1">
      <c r="A80" s="297" t="s">
        <v>198</v>
      </c>
    </row>
    <row r="81" spans="1:1">
      <c r="A81" s="297" t="s">
        <v>199</v>
      </c>
    </row>
    <row r="82" spans="1:1">
      <c r="A82" s="297" t="s">
        <v>222</v>
      </c>
    </row>
    <row r="83" spans="1:1">
      <c r="A83" s="297" t="s">
        <v>325</v>
      </c>
    </row>
    <row r="84" spans="1:1">
      <c r="A84" s="297" t="s">
        <v>214</v>
      </c>
    </row>
    <row r="85" spans="1:1">
      <c r="A85" s="297" t="s">
        <v>326</v>
      </c>
    </row>
    <row r="86" spans="1:1">
      <c r="A86" s="297" t="s">
        <v>327</v>
      </c>
    </row>
    <row r="87" spans="1:1">
      <c r="A87" s="29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22"/>
  </cols>
  <sheetData>
    <row r="2" spans="1:1">
      <c r="A2" s="122">
        <f>IF('Сведения об изменении'!$E$13="",1,0)</f>
        <v>1</v>
      </c>
    </row>
    <row r="3" spans="1:1">
      <c r="A3" s="122">
        <f>IF(Дифференциация!$E$22="",1,0)</f>
        <v>0</v>
      </c>
    </row>
    <row r="4" spans="1:1">
      <c r="A4" s="122">
        <f>IF(Территории!$E$12="",1,0)</f>
        <v>0</v>
      </c>
    </row>
    <row r="5" spans="1:1">
      <c r="A5" s="122">
        <f>IF('Форма 3.8'!$G$11="",1,0)</f>
        <v>0</v>
      </c>
    </row>
    <row r="6" spans="1:1">
      <c r="A6" s="122">
        <f>IF('Форма 3.8'!$G$12="",1,0)</f>
        <v>0</v>
      </c>
    </row>
    <row r="7" spans="1:1">
      <c r="A7" s="122">
        <f>IF('Форма 3.8'!$G$13="",1,0)</f>
        <v>0</v>
      </c>
    </row>
    <row r="8" spans="1:1">
      <c r="A8" s="12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>
      <c r="B1" s="141" t="s">
        <v>153</v>
      </c>
      <c r="C1" s="124"/>
      <c r="D1" s="410"/>
      <c r="E1" s="410"/>
      <c r="F1" s="410"/>
      <c r="G1" s="410"/>
      <c r="H1" s="410"/>
      <c r="I1" s="410"/>
      <c r="J1" s="410"/>
      <c r="K1" s="410"/>
    </row>
    <row r="2" spans="1:11" ht="14.25">
      <c r="A2" s="124">
        <v>1</v>
      </c>
      <c r="B2" s="142" t="s">
        <v>146</v>
      </c>
      <c r="C2" s="124"/>
      <c r="D2" s="410"/>
      <c r="E2" s="410"/>
      <c r="F2" s="410"/>
      <c r="G2" s="410"/>
      <c r="H2" s="410"/>
      <c r="I2" s="410"/>
      <c r="J2" s="410"/>
      <c r="K2" s="410"/>
    </row>
    <row r="3" spans="1:11" ht="22.5">
      <c r="A3" s="124">
        <v>2</v>
      </c>
      <c r="B3" s="142" t="s">
        <v>147</v>
      </c>
      <c r="C3" s="124"/>
      <c r="D3" s="411"/>
      <c r="E3" s="411"/>
      <c r="F3" s="411"/>
      <c r="G3" s="411"/>
      <c r="H3" s="411"/>
      <c r="I3" s="411"/>
      <c r="J3" s="411"/>
      <c r="K3" s="411"/>
    </row>
    <row r="4" spans="1:11" ht="14.25">
      <c r="B4" s="141" t="s">
        <v>154</v>
      </c>
      <c r="C4" s="124"/>
      <c r="D4" s="412"/>
      <c r="E4" s="411"/>
      <c r="F4" s="411"/>
      <c r="G4" s="411"/>
      <c r="H4" s="411"/>
      <c r="I4" s="411"/>
      <c r="J4" s="411"/>
      <c r="K4" s="411"/>
    </row>
    <row r="5" spans="1:11" ht="33.75">
      <c r="A5" s="124">
        <v>1</v>
      </c>
      <c r="B5" s="142" t="s">
        <v>200</v>
      </c>
      <c r="C5" s="124"/>
      <c r="D5" s="409"/>
      <c r="E5" s="409"/>
      <c r="F5" s="409"/>
      <c r="G5" s="409"/>
      <c r="H5" s="409"/>
      <c r="I5" s="409"/>
      <c r="J5" s="409"/>
      <c r="K5" s="409"/>
    </row>
    <row r="6" spans="1:11" ht="22.5">
      <c r="A6" s="124">
        <v>2</v>
      </c>
      <c r="B6" s="142" t="s">
        <v>152</v>
      </c>
    </row>
    <row r="7" spans="1:11" ht="22.5">
      <c r="A7" s="124">
        <v>3</v>
      </c>
      <c r="B7" s="142" t="s">
        <v>335</v>
      </c>
    </row>
    <row r="8" spans="1:11" ht="56.25">
      <c r="A8" s="124">
        <v>4</v>
      </c>
      <c r="B8" s="142" t="s">
        <v>336</v>
      </c>
    </row>
    <row r="9" spans="1:11">
      <c r="B9" s="141" t="s">
        <v>124</v>
      </c>
    </row>
    <row r="10" spans="1:11" ht="22.5">
      <c r="A10" s="124">
        <v>1</v>
      </c>
      <c r="B10" s="142" t="s">
        <v>122</v>
      </c>
    </row>
    <row r="11" spans="1:11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>
      <c r="D5" s="195"/>
      <c r="E5" s="197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>
      <c r="C9" s="87"/>
      <c r="D9" s="195"/>
      <c r="E9" s="196"/>
      <c r="U9" s="208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>
      <c r="A15" s="33"/>
      <c r="B15" s="149" t="s">
        <v>149</v>
      </c>
      <c r="C15" s="413"/>
      <c r="D15" s="344">
        <v>1</v>
      </c>
      <c r="E15" s="414"/>
      <c r="F15" s="258"/>
      <c r="G15" s="143">
        <v>0</v>
      </c>
      <c r="H15" s="259"/>
      <c r="I15" s="145"/>
      <c r="J15" s="260" t="s">
        <v>253</v>
      </c>
      <c r="K15" s="169"/>
      <c r="L15" s="188"/>
      <c r="M15" s="251">
        <f>mergeValue(H15)</f>
        <v>0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>
      <c r="A16" s="33"/>
      <c r="B16" s="33"/>
      <c r="C16" s="413"/>
      <c r="D16" s="344"/>
      <c r="E16" s="414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>
      <c r="Q17" s="95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>
      <c r="A20" s="33"/>
      <c r="B20" s="149" t="s">
        <v>149</v>
      </c>
      <c r="C20" s="415"/>
      <c r="D20" s="34"/>
      <c r="E20" s="34"/>
      <c r="F20" s="416"/>
      <c r="G20" s="344">
        <v>0</v>
      </c>
      <c r="H20" s="423"/>
      <c r="I20" s="145"/>
      <c r="J20" s="260" t="s">
        <v>253</v>
      </c>
      <c r="K20" s="169"/>
      <c r="L20" s="188"/>
      <c r="M20" s="251">
        <f>mergeValue(H20)</f>
        <v>0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>
      <c r="A21" s="33"/>
      <c r="B21" s="33"/>
      <c r="C21" s="415"/>
      <c r="D21" s="34"/>
      <c r="E21" s="34"/>
      <c r="F21" s="416"/>
      <c r="G21" s="344"/>
      <c r="H21" s="423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>
      <c r="Q22" s="95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>
      <c r="Q24" s="95"/>
    </row>
    <row r="25" spans="1:83" ht="15" customHeight="1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>
        <f>mergeValue(H25)</f>
        <v>0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>
      <c r="A29"/>
      <c r="B29"/>
      <c r="C29" s="34"/>
      <c r="D29" s="372" t="s">
        <v>26</v>
      </c>
      <c r="E29" s="362"/>
      <c r="F29" s="362" t="s">
        <v>19</v>
      </c>
      <c r="G29" s="373"/>
      <c r="H29" s="344">
        <v>1</v>
      </c>
      <c r="I29" s="421"/>
      <c r="J29" s="362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>
      <c r="A30"/>
      <c r="B30"/>
      <c r="C30" s="34"/>
      <c r="D30" s="372"/>
      <c r="E30" s="362"/>
      <c r="F30" s="362"/>
      <c r="G30" s="374"/>
      <c r="H30" s="344"/>
      <c r="I30" s="422"/>
      <c r="J30" s="362"/>
      <c r="K30" s="145"/>
      <c r="L30" s="154"/>
      <c r="M30" s="172" t="s">
        <v>332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>
      <c r="A31"/>
      <c r="B31"/>
      <c r="C31" s="34"/>
      <c r="D31" s="372"/>
      <c r="E31" s="362"/>
      <c r="F31" s="362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>
      <c r="A35"/>
      <c r="B35"/>
      <c r="C35" s="34"/>
      <c r="D35"/>
      <c r="E35"/>
      <c r="F35"/>
      <c r="G35" s="417"/>
      <c r="H35" s="344">
        <v>1</v>
      </c>
      <c r="I35" s="419"/>
      <c r="J35" s="362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>
      <c r="A36"/>
      <c r="B36"/>
      <c r="C36" s="34"/>
      <c r="D36"/>
      <c r="E36"/>
      <c r="F36"/>
      <c r="G36" s="418"/>
      <c r="H36" s="344"/>
      <c r="I36" s="420"/>
      <c r="J36" s="362"/>
      <c r="K36" s="145"/>
      <c r="L36" s="154"/>
      <c r="M36" s="172" t="s">
        <v>332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>
      <c r="K37" s="154"/>
      <c r="L37" s="154"/>
      <c r="M37" s="155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23" customFormat="1" ht="14.2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8" customFormat="1">
      <c r="D49" s="292"/>
      <c r="E49" s="257"/>
      <c r="F49" s="257"/>
      <c r="G49" s="257"/>
      <c r="U49" s="206"/>
    </row>
    <row r="50" spans="1:21">
      <c r="C50" s="95"/>
      <c r="D50" s="391" t="s">
        <v>244</v>
      </c>
      <c r="E50" s="392"/>
      <c r="F50" s="392"/>
      <c r="G50" s="393"/>
    </row>
    <row r="51" spans="1:21" s="15" customFormat="1" ht="11.25" customHeight="1">
      <c r="A51" s="29"/>
      <c r="C51" s="34"/>
      <c r="D51" s="394" t="s">
        <v>233</v>
      </c>
      <c r="E51" s="394"/>
      <c r="F51" s="394"/>
      <c r="G51" s="395" t="s">
        <v>234</v>
      </c>
      <c r="H51" s="149"/>
      <c r="R51" s="201"/>
    </row>
    <row r="52" spans="1:21" s="15" customFormat="1" ht="11.25" customHeight="1">
      <c r="A52" s="29"/>
      <c r="C52" s="34"/>
      <c r="D52" s="272" t="s">
        <v>25</v>
      </c>
      <c r="E52" s="273" t="s">
        <v>257</v>
      </c>
      <c r="F52" s="274" t="s">
        <v>223</v>
      </c>
      <c r="G52" s="396"/>
      <c r="H52" s="149"/>
      <c r="R52" s="201"/>
    </row>
    <row r="53" spans="1:21" s="15" customFormat="1" ht="12" customHeight="1">
      <c r="A53" s="29"/>
      <c r="C53" s="34"/>
      <c r="D53" s="289" t="s">
        <v>26</v>
      </c>
      <c r="E53" s="275">
        <v>2</v>
      </c>
      <c r="F53" s="276">
        <v>3</v>
      </c>
      <c r="G53" s="277">
        <v>4</v>
      </c>
      <c r="H53" s="149"/>
      <c r="R53" s="201"/>
    </row>
    <row r="54" spans="1:21" s="15" customFormat="1">
      <c r="A54" s="29"/>
      <c r="C54" s="34"/>
      <c r="D54" s="270">
        <v>1</v>
      </c>
      <c r="E54" s="278" t="s">
        <v>259</v>
      </c>
      <c r="F54" s="300" t="str">
        <f>IF(form_up_date="","",form_up_date)</f>
        <v>13.01.2023</v>
      </c>
      <c r="G54" s="302" t="s">
        <v>260</v>
      </c>
      <c r="H54" s="149"/>
      <c r="R54" s="201"/>
    </row>
    <row r="55" spans="1:21" s="15" customFormat="1" ht="45">
      <c r="A55" s="29"/>
      <c r="C55" s="34"/>
      <c r="D55" s="270" t="s">
        <v>271</v>
      </c>
      <c r="E55" s="278" t="s">
        <v>261</v>
      </c>
      <c r="F55" s="300"/>
      <c r="G55" s="263" t="s">
        <v>330</v>
      </c>
      <c r="H55" s="149"/>
      <c r="R55" s="201"/>
    </row>
    <row r="56" spans="1:21" s="15" customFormat="1">
      <c r="A56" s="29"/>
      <c r="C56" s="34"/>
      <c r="D56" s="270" t="s">
        <v>272</v>
      </c>
      <c r="E56" s="278" t="s">
        <v>262</v>
      </c>
      <c r="F56" s="300"/>
      <c r="G56" s="302" t="s">
        <v>263</v>
      </c>
      <c r="H56" s="149"/>
      <c r="R56" s="201"/>
    </row>
    <row r="57" spans="1:21" s="15" customFormat="1">
      <c r="A57" s="29"/>
      <c r="C57" s="34"/>
      <c r="D57" s="270" t="s">
        <v>273</v>
      </c>
      <c r="E57" s="278" t="s">
        <v>264</v>
      </c>
      <c r="F57" s="301" t="s">
        <v>265</v>
      </c>
      <c r="G57" s="263"/>
      <c r="H57" s="149"/>
      <c r="R57" s="201"/>
    </row>
    <row r="58" spans="1:21" s="15" customFormat="1">
      <c r="A58" s="29"/>
      <c r="C58" s="34"/>
      <c r="D58" s="143" t="str">
        <f>D57&amp;".1"</f>
        <v>4.1.1</v>
      </c>
      <c r="E58" s="279" t="s">
        <v>3</v>
      </c>
      <c r="F58" s="300" t="str">
        <f>IF(region_name="","",region_name)</f>
        <v>Краснодарский край</v>
      </c>
      <c r="G58" s="302" t="s">
        <v>266</v>
      </c>
      <c r="H58" s="149"/>
      <c r="R58" s="201"/>
    </row>
    <row r="59" spans="1:21" s="15" customFormat="1" ht="22.5">
      <c r="A59" s="29"/>
      <c r="C59" s="34"/>
      <c r="D59" s="270" t="s">
        <v>274</v>
      </c>
      <c r="E59" s="280" t="s">
        <v>267</v>
      </c>
      <c r="F59" s="300"/>
      <c r="G59" s="304" t="s">
        <v>268</v>
      </c>
      <c r="H59" s="149"/>
      <c r="R59" s="201"/>
    </row>
    <row r="60" spans="1:21" s="15" customFormat="1" ht="56.25">
      <c r="A60" s="29"/>
      <c r="C60" s="34"/>
      <c r="D60" s="270" t="s">
        <v>275</v>
      </c>
      <c r="E60" s="281" t="s">
        <v>269</v>
      </c>
      <c r="F60" s="300"/>
      <c r="G60" s="288" t="s">
        <v>329</v>
      </c>
      <c r="H60" s="149"/>
      <c r="R60" s="201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>
      <c r="L1" s="202"/>
    </row>
    <row r="2" spans="1:12" s="149" customFormat="1" ht="15" hidden="1" customHeight="1">
      <c r="L2" s="202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207"/>
    </row>
    <row r="6" spans="1:3" s="33" customFormat="1" ht="15" customHeight="1">
      <c r="A6" s="29"/>
      <c r="C6" s="207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70"/>
    </row>
    <row r="14" spans="3:5" ht="15" customHeight="1"/>
    <row r="15" spans="3:5" ht="11.25" customHeight="1"/>
    <row r="16" spans="3:5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/>
    <row r="2" spans="1:14" hidden="1"/>
    <row r="3" spans="1:14" ht="10.5" customHeight="1"/>
    <row r="4" spans="1:14" ht="27" customHeight="1">
      <c r="A4" s="175"/>
      <c r="B4" s="175"/>
    </row>
    <row r="5" spans="1:14" s="177" customFormat="1" ht="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>
      <c r="A6" s="386"/>
      <c r="B6" s="386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>
      <c r="A7" s="386"/>
      <c r="B7" s="386"/>
    </row>
    <row r="8" spans="1:14" ht="0.2" customHeight="1">
      <c r="B8" s="293"/>
    </row>
    <row r="9" spans="1:14" ht="0.2" customHeight="1">
      <c r="B9" s="293"/>
    </row>
    <row r="10" spans="1:14" ht="0.2" customHeight="1">
      <c r="B10" s="293"/>
    </row>
    <row r="11" spans="1:14" ht="6" hidden="1" customHeight="1">
      <c r="B11" s="293"/>
    </row>
    <row r="12" spans="1:14" ht="20.25" hidden="1" customHeight="1">
      <c r="A12" s="136"/>
      <c r="B12" s="293"/>
    </row>
    <row r="13" spans="1:14" ht="20.25" hidden="1" customHeight="1">
      <c r="B13" s="293"/>
    </row>
    <row r="14" spans="1:14" ht="6" hidden="1" customHeight="1">
      <c r="B14" s="294"/>
    </row>
    <row r="15" spans="1:14" ht="3" customHeight="1"/>
    <row r="16" spans="1:14" ht="0.2" customHeight="1"/>
    <row r="17" spans="1:14" s="177" customFormat="1" ht="0.2" customHeight="1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>
      <c r="A18" s="377"/>
      <c r="B18" s="136"/>
    </row>
    <row r="19" spans="1:14" ht="23.25" customHeight="1">
      <c r="A19" s="377"/>
      <c r="B19" s="137"/>
    </row>
    <row r="20" spans="1:14" ht="14.25" customHeight="1">
      <c r="A20" s="66"/>
      <c r="B20" s="66"/>
    </row>
    <row r="21" spans="1:14" hidden="1">
      <c r="A21" s="181"/>
      <c r="B21" s="13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82"/>
      <c r="B25" s="5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5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109</v>
      </c>
      <c r="B1" s="32" t="s">
        <v>110</v>
      </c>
    </row>
    <row r="2" spans="1:2">
      <c r="A2" s="32">
        <v>4189714</v>
      </c>
      <c r="B2" s="32" t="s">
        <v>355</v>
      </c>
    </row>
    <row r="3" spans="1:2">
      <c r="A3" s="32">
        <v>4189713</v>
      </c>
      <c r="B3" s="32" t="s">
        <v>356</v>
      </c>
    </row>
    <row r="4" spans="1:2">
      <c r="A4" s="32">
        <v>4189712</v>
      </c>
      <c r="B4" s="32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1"/>
  </cols>
  <sheetData>
    <row r="34" spans="6:6">
      <c r="F34" s="38"/>
    </row>
    <row r="35" spans="6:6">
      <c r="F35" s="38"/>
    </row>
    <row r="38" spans="6:6">
      <c r="F38" s="49"/>
    </row>
    <row r="39" spans="6:6">
      <c r="F39" s="49"/>
    </row>
    <row r="40" spans="6:6">
      <c r="F40" s="49"/>
    </row>
    <row r="41" spans="6:6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237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1305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363</v>
      </c>
      <c r="H1" t="s">
        <v>364</v>
      </c>
      <c r="I1" t="s">
        <v>365</v>
      </c>
    </row>
    <row r="2" spans="1:10">
      <c r="A2">
        <v>1</v>
      </c>
      <c r="B2" t="s">
        <v>366</v>
      </c>
      <c r="C2" t="s">
        <v>216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  <c r="J2" t="s">
        <v>348</v>
      </c>
    </row>
    <row r="3" spans="1:10">
      <c r="A3">
        <v>2</v>
      </c>
      <c r="B3" t="s">
        <v>366</v>
      </c>
      <c r="C3" t="s">
        <v>216</v>
      </c>
      <c r="D3" t="s">
        <v>372</v>
      </c>
      <c r="E3" t="s">
        <v>373</v>
      </c>
      <c r="F3" t="s">
        <v>374</v>
      </c>
      <c r="G3" t="s">
        <v>375</v>
      </c>
      <c r="H3" t="s">
        <v>376</v>
      </c>
      <c r="J3" t="s">
        <v>348</v>
      </c>
    </row>
    <row r="4" spans="1:10">
      <c r="A4">
        <v>3</v>
      </c>
      <c r="B4" t="s">
        <v>366</v>
      </c>
      <c r="C4" t="s">
        <v>216</v>
      </c>
      <c r="D4" t="s">
        <v>377</v>
      </c>
      <c r="E4" t="s">
        <v>378</v>
      </c>
      <c r="F4" t="s">
        <v>379</v>
      </c>
      <c r="G4" t="s">
        <v>380</v>
      </c>
      <c r="H4" t="s">
        <v>381</v>
      </c>
      <c r="J4" t="s">
        <v>348</v>
      </c>
    </row>
    <row r="5" spans="1:10">
      <c r="A5">
        <v>4</v>
      </c>
      <c r="B5" t="s">
        <v>366</v>
      </c>
      <c r="C5" t="s">
        <v>216</v>
      </c>
      <c r="D5" t="s">
        <v>382</v>
      </c>
      <c r="E5" t="s">
        <v>383</v>
      </c>
      <c r="F5" t="s">
        <v>384</v>
      </c>
      <c r="G5" t="s">
        <v>385</v>
      </c>
      <c r="J5" t="s">
        <v>348</v>
      </c>
    </row>
    <row r="6" spans="1:10">
      <c r="A6">
        <v>5</v>
      </c>
      <c r="B6" t="s">
        <v>366</v>
      </c>
      <c r="C6" t="s">
        <v>216</v>
      </c>
      <c r="D6" t="s">
        <v>386</v>
      </c>
      <c r="E6" t="s">
        <v>387</v>
      </c>
      <c r="F6" t="s">
        <v>388</v>
      </c>
      <c r="G6" t="s">
        <v>389</v>
      </c>
      <c r="H6" t="s">
        <v>390</v>
      </c>
      <c r="J6" t="s">
        <v>348</v>
      </c>
    </row>
    <row r="7" spans="1:10">
      <c r="A7">
        <v>6</v>
      </c>
      <c r="B7" t="s">
        <v>366</v>
      </c>
      <c r="C7" t="s">
        <v>216</v>
      </c>
      <c r="D7" t="s">
        <v>391</v>
      </c>
      <c r="E7" t="s">
        <v>392</v>
      </c>
      <c r="F7" t="s">
        <v>393</v>
      </c>
      <c r="G7" t="s">
        <v>370</v>
      </c>
      <c r="H7" t="s">
        <v>394</v>
      </c>
      <c r="J7" t="s">
        <v>348</v>
      </c>
    </row>
    <row r="8" spans="1:10">
      <c r="A8">
        <v>7</v>
      </c>
      <c r="B8" t="s">
        <v>366</v>
      </c>
      <c r="C8" t="s">
        <v>216</v>
      </c>
      <c r="D8" t="s">
        <v>395</v>
      </c>
      <c r="E8" t="s">
        <v>396</v>
      </c>
      <c r="F8" t="s">
        <v>397</v>
      </c>
      <c r="G8" t="s">
        <v>398</v>
      </c>
      <c r="J8" t="s">
        <v>348</v>
      </c>
    </row>
    <row r="9" spans="1:10">
      <c r="A9">
        <v>8</v>
      </c>
      <c r="B9" t="s">
        <v>366</v>
      </c>
      <c r="C9" t="s">
        <v>216</v>
      </c>
      <c r="D9" t="s">
        <v>399</v>
      </c>
      <c r="E9" t="s">
        <v>400</v>
      </c>
      <c r="F9" t="s">
        <v>401</v>
      </c>
      <c r="G9" t="s">
        <v>402</v>
      </c>
      <c r="H9" t="s">
        <v>403</v>
      </c>
      <c r="J9" t="s">
        <v>348</v>
      </c>
    </row>
    <row r="10" spans="1:10">
      <c r="A10">
        <v>9</v>
      </c>
      <c r="B10" t="s">
        <v>366</v>
      </c>
      <c r="C10" t="s">
        <v>216</v>
      </c>
      <c r="D10" t="s">
        <v>404</v>
      </c>
      <c r="E10" t="s">
        <v>405</v>
      </c>
      <c r="F10" t="s">
        <v>406</v>
      </c>
      <c r="G10" t="s">
        <v>407</v>
      </c>
      <c r="J10" t="s">
        <v>348</v>
      </c>
    </row>
    <row r="11" spans="1:10">
      <c r="A11">
        <v>10</v>
      </c>
      <c r="B11" t="s">
        <v>366</v>
      </c>
      <c r="C11" t="s">
        <v>216</v>
      </c>
      <c r="D11" t="s">
        <v>408</v>
      </c>
      <c r="E11" t="s">
        <v>409</v>
      </c>
      <c r="F11" t="s">
        <v>410</v>
      </c>
      <c r="G11" t="s">
        <v>411</v>
      </c>
      <c r="H11" t="s">
        <v>412</v>
      </c>
      <c r="J11" t="s">
        <v>348</v>
      </c>
    </row>
    <row r="12" spans="1:10">
      <c r="A12">
        <v>11</v>
      </c>
      <c r="B12" t="s">
        <v>366</v>
      </c>
      <c r="C12" t="s">
        <v>216</v>
      </c>
      <c r="D12" t="s">
        <v>413</v>
      </c>
      <c r="E12" t="s">
        <v>414</v>
      </c>
      <c r="F12" t="s">
        <v>415</v>
      </c>
      <c r="G12" t="s">
        <v>380</v>
      </c>
      <c r="H12" t="s">
        <v>416</v>
      </c>
      <c r="J12" t="s">
        <v>348</v>
      </c>
    </row>
    <row r="13" spans="1:10">
      <c r="A13">
        <v>12</v>
      </c>
      <c r="B13" t="s">
        <v>366</v>
      </c>
      <c r="C13" t="s">
        <v>216</v>
      </c>
      <c r="D13" t="s">
        <v>417</v>
      </c>
      <c r="E13" t="s">
        <v>418</v>
      </c>
      <c r="F13" t="s">
        <v>419</v>
      </c>
      <c r="G13" t="s">
        <v>420</v>
      </c>
      <c r="H13" t="s">
        <v>421</v>
      </c>
      <c r="J13" t="s">
        <v>348</v>
      </c>
    </row>
    <row r="14" spans="1:10">
      <c r="A14">
        <v>13</v>
      </c>
      <c r="B14" t="s">
        <v>366</v>
      </c>
      <c r="C14" t="s">
        <v>216</v>
      </c>
      <c r="D14" t="s">
        <v>422</v>
      </c>
      <c r="E14" t="s">
        <v>423</v>
      </c>
      <c r="F14" t="s">
        <v>424</v>
      </c>
      <c r="G14" t="s">
        <v>425</v>
      </c>
      <c r="H14" t="s">
        <v>426</v>
      </c>
      <c r="J14" t="s">
        <v>348</v>
      </c>
    </row>
    <row r="15" spans="1:10">
      <c r="A15">
        <v>14</v>
      </c>
      <c r="B15" t="s">
        <v>366</v>
      </c>
      <c r="C15" t="s">
        <v>216</v>
      </c>
      <c r="D15" t="s">
        <v>427</v>
      </c>
      <c r="E15" t="s">
        <v>428</v>
      </c>
      <c r="F15" t="s">
        <v>429</v>
      </c>
      <c r="G15" t="s">
        <v>430</v>
      </c>
      <c r="J15" t="s">
        <v>348</v>
      </c>
    </row>
    <row r="16" spans="1:10">
      <c r="A16">
        <v>15</v>
      </c>
      <c r="B16" t="s">
        <v>366</v>
      </c>
      <c r="C16" t="s">
        <v>216</v>
      </c>
      <c r="D16" t="s">
        <v>431</v>
      </c>
      <c r="E16" t="s">
        <v>432</v>
      </c>
      <c r="F16" t="s">
        <v>433</v>
      </c>
      <c r="G16" t="s">
        <v>434</v>
      </c>
      <c r="H16" t="s">
        <v>435</v>
      </c>
      <c r="J16" t="s">
        <v>348</v>
      </c>
    </row>
    <row r="17" spans="1:10">
      <c r="A17">
        <v>16</v>
      </c>
      <c r="B17" t="s">
        <v>366</v>
      </c>
      <c r="C17" t="s">
        <v>216</v>
      </c>
      <c r="D17" t="s">
        <v>436</v>
      </c>
      <c r="E17" t="s">
        <v>437</v>
      </c>
      <c r="F17" t="s">
        <v>438</v>
      </c>
      <c r="G17" t="s">
        <v>439</v>
      </c>
      <c r="H17" t="s">
        <v>440</v>
      </c>
      <c r="J17" t="s">
        <v>348</v>
      </c>
    </row>
    <row r="18" spans="1:10">
      <c r="A18">
        <v>17</v>
      </c>
      <c r="B18" t="s">
        <v>366</v>
      </c>
      <c r="C18" t="s">
        <v>216</v>
      </c>
      <c r="D18" t="s">
        <v>441</v>
      </c>
      <c r="E18" t="s">
        <v>442</v>
      </c>
      <c r="F18" t="s">
        <v>443</v>
      </c>
      <c r="G18" t="s">
        <v>430</v>
      </c>
      <c r="J18" t="s">
        <v>348</v>
      </c>
    </row>
    <row r="19" spans="1:10">
      <c r="A19">
        <v>18</v>
      </c>
      <c r="B19" t="s">
        <v>366</v>
      </c>
      <c r="C19" t="s">
        <v>216</v>
      </c>
      <c r="D19" t="s">
        <v>444</v>
      </c>
      <c r="E19" t="s">
        <v>445</v>
      </c>
      <c r="F19" t="s">
        <v>446</v>
      </c>
      <c r="G19" t="s">
        <v>447</v>
      </c>
      <c r="J19" t="s">
        <v>348</v>
      </c>
    </row>
    <row r="20" spans="1:10">
      <c r="A20">
        <v>19</v>
      </c>
      <c r="B20" t="s">
        <v>366</v>
      </c>
      <c r="C20" t="s">
        <v>216</v>
      </c>
      <c r="D20" t="s">
        <v>448</v>
      </c>
      <c r="E20" t="s">
        <v>449</v>
      </c>
      <c r="F20" t="s">
        <v>450</v>
      </c>
      <c r="G20" t="s">
        <v>451</v>
      </c>
      <c r="J20" t="s">
        <v>348</v>
      </c>
    </row>
    <row r="21" spans="1:10">
      <c r="A21">
        <v>20</v>
      </c>
      <c r="B21" t="s">
        <v>366</v>
      </c>
      <c r="C21" t="s">
        <v>216</v>
      </c>
      <c r="D21" t="s">
        <v>452</v>
      </c>
      <c r="E21" t="s">
        <v>453</v>
      </c>
      <c r="F21" t="s">
        <v>454</v>
      </c>
      <c r="G21" t="s">
        <v>455</v>
      </c>
      <c r="H21" t="s">
        <v>456</v>
      </c>
      <c r="J21" t="s">
        <v>348</v>
      </c>
    </row>
    <row r="22" spans="1:10">
      <c r="A22">
        <v>21</v>
      </c>
      <c r="B22" t="s">
        <v>366</v>
      </c>
      <c r="C22" t="s">
        <v>216</v>
      </c>
      <c r="D22" t="s">
        <v>457</v>
      </c>
      <c r="E22" t="s">
        <v>458</v>
      </c>
      <c r="F22" t="s">
        <v>459</v>
      </c>
      <c r="G22" t="s">
        <v>370</v>
      </c>
      <c r="H22" t="s">
        <v>460</v>
      </c>
      <c r="J22" t="s">
        <v>348</v>
      </c>
    </row>
    <row r="23" spans="1:10">
      <c r="A23">
        <v>22</v>
      </c>
      <c r="B23" t="s">
        <v>366</v>
      </c>
      <c r="C23" t="s">
        <v>216</v>
      </c>
      <c r="D23" t="s">
        <v>461</v>
      </c>
      <c r="E23" t="s">
        <v>462</v>
      </c>
      <c r="F23" t="s">
        <v>463</v>
      </c>
      <c r="G23" t="s">
        <v>464</v>
      </c>
      <c r="H23" t="s">
        <v>465</v>
      </c>
      <c r="J23" t="s">
        <v>348</v>
      </c>
    </row>
    <row r="24" spans="1:10">
      <c r="A24">
        <v>23</v>
      </c>
      <c r="B24" t="s">
        <v>366</v>
      </c>
      <c r="C24" t="s">
        <v>216</v>
      </c>
      <c r="D24" t="s">
        <v>466</v>
      </c>
      <c r="E24" t="s">
        <v>467</v>
      </c>
      <c r="F24" t="s">
        <v>468</v>
      </c>
      <c r="G24" t="s">
        <v>469</v>
      </c>
      <c r="H24" t="s">
        <v>470</v>
      </c>
      <c r="J24" t="s">
        <v>348</v>
      </c>
    </row>
    <row r="25" spans="1:10">
      <c r="A25">
        <v>24</v>
      </c>
      <c r="B25" t="s">
        <v>366</v>
      </c>
      <c r="C25" t="s">
        <v>216</v>
      </c>
      <c r="D25" t="s">
        <v>471</v>
      </c>
      <c r="E25" t="s">
        <v>472</v>
      </c>
      <c r="F25" t="s">
        <v>473</v>
      </c>
      <c r="G25" t="s">
        <v>370</v>
      </c>
      <c r="H25" t="s">
        <v>371</v>
      </c>
      <c r="J25" t="s">
        <v>348</v>
      </c>
    </row>
    <row r="26" spans="1:10">
      <c r="A26">
        <v>25</v>
      </c>
      <c r="B26" t="s">
        <v>366</v>
      </c>
      <c r="C26" t="s">
        <v>216</v>
      </c>
      <c r="D26" t="s">
        <v>474</v>
      </c>
      <c r="E26" t="s">
        <v>475</v>
      </c>
      <c r="F26" t="s">
        <v>476</v>
      </c>
      <c r="G26" t="s">
        <v>477</v>
      </c>
      <c r="H26" t="s">
        <v>478</v>
      </c>
      <c r="J26" t="s">
        <v>348</v>
      </c>
    </row>
    <row r="27" spans="1:10">
      <c r="A27">
        <v>26</v>
      </c>
      <c r="B27" t="s">
        <v>366</v>
      </c>
      <c r="C27" t="s">
        <v>216</v>
      </c>
      <c r="D27" t="s">
        <v>479</v>
      </c>
      <c r="E27" t="s">
        <v>480</v>
      </c>
      <c r="F27" t="s">
        <v>481</v>
      </c>
      <c r="G27" t="s">
        <v>370</v>
      </c>
      <c r="H27" t="s">
        <v>371</v>
      </c>
      <c r="J27" t="s">
        <v>348</v>
      </c>
    </row>
    <row r="28" spans="1:10">
      <c r="A28">
        <v>27</v>
      </c>
      <c r="B28" t="s">
        <v>366</v>
      </c>
      <c r="C28" t="s">
        <v>216</v>
      </c>
      <c r="D28" t="s">
        <v>482</v>
      </c>
      <c r="E28" t="s">
        <v>483</v>
      </c>
      <c r="F28" t="s">
        <v>484</v>
      </c>
      <c r="G28" t="s">
        <v>485</v>
      </c>
      <c r="J28" t="s">
        <v>348</v>
      </c>
    </row>
    <row r="29" spans="1:10">
      <c r="A29">
        <v>28</v>
      </c>
      <c r="B29" t="s">
        <v>366</v>
      </c>
      <c r="C29" t="s">
        <v>216</v>
      </c>
      <c r="D29" t="s">
        <v>486</v>
      </c>
      <c r="E29" t="s">
        <v>487</v>
      </c>
      <c r="F29" t="s">
        <v>488</v>
      </c>
      <c r="G29" t="s">
        <v>411</v>
      </c>
      <c r="H29" t="s">
        <v>489</v>
      </c>
      <c r="J29" t="s">
        <v>348</v>
      </c>
    </row>
    <row r="30" spans="1:10">
      <c r="A30">
        <v>29</v>
      </c>
      <c r="B30" t="s">
        <v>366</v>
      </c>
      <c r="C30" t="s">
        <v>216</v>
      </c>
      <c r="D30" t="s">
        <v>490</v>
      </c>
      <c r="E30" t="s">
        <v>491</v>
      </c>
      <c r="F30" t="s">
        <v>492</v>
      </c>
      <c r="G30" t="s">
        <v>493</v>
      </c>
      <c r="H30" t="s">
        <v>494</v>
      </c>
      <c r="J30" t="s">
        <v>348</v>
      </c>
    </row>
    <row r="31" spans="1:10">
      <c r="A31">
        <v>30</v>
      </c>
      <c r="B31" t="s">
        <v>366</v>
      </c>
      <c r="C31" t="s">
        <v>216</v>
      </c>
      <c r="D31" t="s">
        <v>495</v>
      </c>
      <c r="E31" t="s">
        <v>496</v>
      </c>
      <c r="F31" t="s">
        <v>497</v>
      </c>
      <c r="G31" t="s">
        <v>411</v>
      </c>
      <c r="H31" t="s">
        <v>498</v>
      </c>
      <c r="J31" t="s">
        <v>348</v>
      </c>
    </row>
    <row r="32" spans="1:10">
      <c r="A32">
        <v>31</v>
      </c>
      <c r="B32" t="s">
        <v>366</v>
      </c>
      <c r="C32" t="s">
        <v>216</v>
      </c>
      <c r="D32" t="s">
        <v>499</v>
      </c>
      <c r="E32" t="s">
        <v>500</v>
      </c>
      <c r="F32" t="s">
        <v>501</v>
      </c>
      <c r="G32" t="s">
        <v>502</v>
      </c>
      <c r="J32" t="s">
        <v>348</v>
      </c>
    </row>
    <row r="33" spans="1:10">
      <c r="A33">
        <v>32</v>
      </c>
      <c r="B33" t="s">
        <v>366</v>
      </c>
      <c r="C33" t="s">
        <v>216</v>
      </c>
      <c r="D33" t="s">
        <v>503</v>
      </c>
      <c r="E33" t="s">
        <v>504</v>
      </c>
      <c r="F33" t="s">
        <v>505</v>
      </c>
      <c r="G33" t="s">
        <v>455</v>
      </c>
      <c r="H33" t="s">
        <v>506</v>
      </c>
      <c r="J33" t="s">
        <v>348</v>
      </c>
    </row>
    <row r="34" spans="1:10">
      <c r="A34">
        <v>33</v>
      </c>
      <c r="B34" t="s">
        <v>366</v>
      </c>
      <c r="C34" t="s">
        <v>216</v>
      </c>
      <c r="D34" t="s">
        <v>507</v>
      </c>
      <c r="E34" t="s">
        <v>508</v>
      </c>
      <c r="F34" t="s">
        <v>509</v>
      </c>
      <c r="G34" t="s">
        <v>455</v>
      </c>
      <c r="H34" t="s">
        <v>510</v>
      </c>
      <c r="J34" t="s">
        <v>348</v>
      </c>
    </row>
    <row r="35" spans="1:10">
      <c r="A35">
        <v>34</v>
      </c>
      <c r="B35" t="s">
        <v>366</v>
      </c>
      <c r="C35" t="s">
        <v>216</v>
      </c>
      <c r="D35" t="s">
        <v>511</v>
      </c>
      <c r="E35" t="s">
        <v>512</v>
      </c>
      <c r="F35" t="s">
        <v>513</v>
      </c>
      <c r="G35" t="s">
        <v>514</v>
      </c>
      <c r="J35" t="s">
        <v>348</v>
      </c>
    </row>
    <row r="36" spans="1:10">
      <c r="A36">
        <v>35</v>
      </c>
      <c r="B36" t="s">
        <v>366</v>
      </c>
      <c r="C36" t="s">
        <v>216</v>
      </c>
      <c r="D36" t="s">
        <v>515</v>
      </c>
      <c r="E36" t="s">
        <v>516</v>
      </c>
      <c r="F36" t="s">
        <v>517</v>
      </c>
      <c r="G36" t="s">
        <v>389</v>
      </c>
      <c r="H36" t="s">
        <v>518</v>
      </c>
      <c r="J36" t="s">
        <v>348</v>
      </c>
    </row>
    <row r="37" spans="1:10">
      <c r="A37">
        <v>36</v>
      </c>
      <c r="B37" t="s">
        <v>366</v>
      </c>
      <c r="C37" t="s">
        <v>216</v>
      </c>
      <c r="D37" t="s">
        <v>519</v>
      </c>
      <c r="E37" t="s">
        <v>520</v>
      </c>
      <c r="F37" t="s">
        <v>521</v>
      </c>
      <c r="G37" t="s">
        <v>522</v>
      </c>
      <c r="H37" t="s">
        <v>523</v>
      </c>
      <c r="J37" t="s">
        <v>348</v>
      </c>
    </row>
    <row r="38" spans="1:10">
      <c r="A38">
        <v>37</v>
      </c>
      <c r="B38" t="s">
        <v>366</v>
      </c>
      <c r="C38" t="s">
        <v>216</v>
      </c>
      <c r="D38" t="s">
        <v>524</v>
      </c>
      <c r="E38" t="s">
        <v>525</v>
      </c>
      <c r="F38" t="s">
        <v>526</v>
      </c>
      <c r="G38" t="s">
        <v>439</v>
      </c>
      <c r="H38" t="s">
        <v>527</v>
      </c>
      <c r="J38" t="s">
        <v>348</v>
      </c>
    </row>
    <row r="39" spans="1:10">
      <c r="A39">
        <v>38</v>
      </c>
      <c r="B39" t="s">
        <v>366</v>
      </c>
      <c r="C39" t="s">
        <v>216</v>
      </c>
      <c r="D39" t="s">
        <v>528</v>
      </c>
      <c r="E39" t="s">
        <v>529</v>
      </c>
      <c r="F39" t="s">
        <v>530</v>
      </c>
      <c r="G39" t="s">
        <v>531</v>
      </c>
      <c r="J39" t="s">
        <v>348</v>
      </c>
    </row>
    <row r="40" spans="1:10">
      <c r="A40">
        <v>39</v>
      </c>
      <c r="B40" t="s">
        <v>366</v>
      </c>
      <c r="C40" t="s">
        <v>216</v>
      </c>
      <c r="D40" t="s">
        <v>532</v>
      </c>
      <c r="E40" t="s">
        <v>533</v>
      </c>
      <c r="F40" t="s">
        <v>534</v>
      </c>
      <c r="G40" t="s">
        <v>535</v>
      </c>
      <c r="H40" t="s">
        <v>536</v>
      </c>
      <c r="J40" t="s">
        <v>348</v>
      </c>
    </row>
    <row r="41" spans="1:10">
      <c r="A41">
        <v>40</v>
      </c>
      <c r="B41" t="s">
        <v>366</v>
      </c>
      <c r="C41" t="s">
        <v>216</v>
      </c>
      <c r="D41" t="s">
        <v>537</v>
      </c>
      <c r="E41" t="s">
        <v>538</v>
      </c>
      <c r="F41" t="s">
        <v>539</v>
      </c>
      <c r="G41" t="s">
        <v>540</v>
      </c>
      <c r="H41" t="s">
        <v>541</v>
      </c>
      <c r="J41" t="s">
        <v>348</v>
      </c>
    </row>
    <row r="42" spans="1:10">
      <c r="A42">
        <v>41</v>
      </c>
      <c r="B42" t="s">
        <v>366</v>
      </c>
      <c r="C42" t="s">
        <v>216</v>
      </c>
      <c r="D42" t="s">
        <v>542</v>
      </c>
      <c r="E42" t="s">
        <v>543</v>
      </c>
      <c r="F42" t="s">
        <v>544</v>
      </c>
      <c r="G42" t="s">
        <v>540</v>
      </c>
      <c r="H42" t="s">
        <v>545</v>
      </c>
      <c r="J42" t="s">
        <v>348</v>
      </c>
    </row>
    <row r="43" spans="1:10">
      <c r="A43">
        <v>42</v>
      </c>
      <c r="B43" t="s">
        <v>366</v>
      </c>
      <c r="C43" t="s">
        <v>216</v>
      </c>
      <c r="D43" t="s">
        <v>546</v>
      </c>
      <c r="E43" t="s">
        <v>547</v>
      </c>
      <c r="F43" t="s">
        <v>548</v>
      </c>
      <c r="G43" t="s">
        <v>540</v>
      </c>
      <c r="H43" t="s">
        <v>549</v>
      </c>
      <c r="J43" t="s">
        <v>348</v>
      </c>
    </row>
    <row r="44" spans="1:10">
      <c r="A44">
        <v>43</v>
      </c>
      <c r="B44" t="s">
        <v>366</v>
      </c>
      <c r="C44" t="s">
        <v>216</v>
      </c>
      <c r="D44" t="s">
        <v>550</v>
      </c>
      <c r="E44" t="s">
        <v>551</v>
      </c>
      <c r="F44" t="s">
        <v>552</v>
      </c>
      <c r="G44" t="s">
        <v>540</v>
      </c>
      <c r="J44" t="s">
        <v>348</v>
      </c>
    </row>
    <row r="45" spans="1:10">
      <c r="A45">
        <v>44</v>
      </c>
      <c r="B45" t="s">
        <v>366</v>
      </c>
      <c r="C45" t="s">
        <v>216</v>
      </c>
      <c r="D45" t="s">
        <v>553</v>
      </c>
      <c r="E45" t="s">
        <v>554</v>
      </c>
      <c r="F45" t="s">
        <v>555</v>
      </c>
      <c r="G45" t="s">
        <v>370</v>
      </c>
      <c r="H45" t="s">
        <v>556</v>
      </c>
      <c r="J45" t="s">
        <v>348</v>
      </c>
    </row>
    <row r="46" spans="1:10">
      <c r="A46">
        <v>45</v>
      </c>
      <c r="B46" t="s">
        <v>366</v>
      </c>
      <c r="C46" t="s">
        <v>216</v>
      </c>
      <c r="D46" t="s">
        <v>557</v>
      </c>
      <c r="E46" t="s">
        <v>558</v>
      </c>
      <c r="F46" t="s">
        <v>559</v>
      </c>
      <c r="G46" t="s">
        <v>560</v>
      </c>
      <c r="J46" t="s">
        <v>348</v>
      </c>
    </row>
    <row r="47" spans="1:10">
      <c r="A47">
        <v>46</v>
      </c>
      <c r="B47" t="s">
        <v>366</v>
      </c>
      <c r="C47" t="s">
        <v>216</v>
      </c>
      <c r="D47" t="s">
        <v>561</v>
      </c>
      <c r="E47" t="s">
        <v>562</v>
      </c>
      <c r="F47" t="s">
        <v>563</v>
      </c>
      <c r="G47" t="s">
        <v>370</v>
      </c>
      <c r="H47" t="s">
        <v>371</v>
      </c>
      <c r="J47" t="s">
        <v>348</v>
      </c>
    </row>
    <row r="48" spans="1:10">
      <c r="A48">
        <v>47</v>
      </c>
      <c r="B48" t="s">
        <v>366</v>
      </c>
      <c r="C48" t="s">
        <v>216</v>
      </c>
      <c r="D48" t="s">
        <v>564</v>
      </c>
      <c r="E48" t="s">
        <v>565</v>
      </c>
      <c r="F48" t="s">
        <v>566</v>
      </c>
      <c r="G48" t="s">
        <v>567</v>
      </c>
      <c r="J48" t="s">
        <v>348</v>
      </c>
    </row>
    <row r="49" spans="1:10">
      <c r="A49">
        <v>48</v>
      </c>
      <c r="B49" t="s">
        <v>366</v>
      </c>
      <c r="C49" t="s">
        <v>216</v>
      </c>
      <c r="D49" t="s">
        <v>568</v>
      </c>
      <c r="E49" t="s">
        <v>569</v>
      </c>
      <c r="F49" t="s">
        <v>570</v>
      </c>
      <c r="G49" t="s">
        <v>571</v>
      </c>
      <c r="H49" t="s">
        <v>572</v>
      </c>
      <c r="I49" t="s">
        <v>573</v>
      </c>
      <c r="J49" t="s">
        <v>348</v>
      </c>
    </row>
    <row r="50" spans="1:10">
      <c r="A50">
        <v>49</v>
      </c>
      <c r="B50" t="s">
        <v>366</v>
      </c>
      <c r="C50" t="s">
        <v>216</v>
      </c>
      <c r="D50" t="s">
        <v>574</v>
      </c>
      <c r="E50" t="s">
        <v>575</v>
      </c>
      <c r="F50" t="s">
        <v>576</v>
      </c>
      <c r="G50" t="s">
        <v>571</v>
      </c>
      <c r="H50" t="s">
        <v>577</v>
      </c>
      <c r="J50" t="s">
        <v>348</v>
      </c>
    </row>
    <row r="51" spans="1:10">
      <c r="A51">
        <v>50</v>
      </c>
      <c r="B51" t="s">
        <v>366</v>
      </c>
      <c r="C51" t="s">
        <v>216</v>
      </c>
      <c r="D51" t="s">
        <v>578</v>
      </c>
      <c r="E51" t="s">
        <v>579</v>
      </c>
      <c r="F51" t="s">
        <v>580</v>
      </c>
      <c r="G51" t="s">
        <v>439</v>
      </c>
      <c r="H51" t="s">
        <v>581</v>
      </c>
      <c r="J51" t="s">
        <v>348</v>
      </c>
    </row>
    <row r="52" spans="1:10">
      <c r="A52">
        <v>51</v>
      </c>
      <c r="B52" t="s">
        <v>366</v>
      </c>
      <c r="C52" t="s">
        <v>216</v>
      </c>
      <c r="D52" t="s">
        <v>582</v>
      </c>
      <c r="E52" t="s">
        <v>583</v>
      </c>
      <c r="F52" t="s">
        <v>584</v>
      </c>
      <c r="G52" t="s">
        <v>585</v>
      </c>
      <c r="H52" t="s">
        <v>586</v>
      </c>
      <c r="J52" t="s">
        <v>348</v>
      </c>
    </row>
    <row r="53" spans="1:10">
      <c r="A53">
        <v>52</v>
      </c>
      <c r="B53" t="s">
        <v>366</v>
      </c>
      <c r="C53" t="s">
        <v>216</v>
      </c>
      <c r="D53" t="s">
        <v>587</v>
      </c>
      <c r="E53" t="s">
        <v>588</v>
      </c>
      <c r="F53" t="s">
        <v>589</v>
      </c>
      <c r="G53" t="s">
        <v>590</v>
      </c>
      <c r="H53" t="s">
        <v>591</v>
      </c>
      <c r="J53" t="s">
        <v>348</v>
      </c>
    </row>
    <row r="54" spans="1:10">
      <c r="A54">
        <v>53</v>
      </c>
      <c r="B54" t="s">
        <v>366</v>
      </c>
      <c r="C54" t="s">
        <v>216</v>
      </c>
      <c r="D54" t="s">
        <v>592</v>
      </c>
      <c r="E54" t="s">
        <v>593</v>
      </c>
      <c r="F54" t="s">
        <v>594</v>
      </c>
      <c r="G54" t="s">
        <v>595</v>
      </c>
      <c r="J54" t="s">
        <v>348</v>
      </c>
    </row>
    <row r="55" spans="1:10">
      <c r="A55">
        <v>54</v>
      </c>
      <c r="B55" t="s">
        <v>366</v>
      </c>
      <c r="C55" t="s">
        <v>216</v>
      </c>
      <c r="D55" t="s">
        <v>596</v>
      </c>
      <c r="E55" t="s">
        <v>597</v>
      </c>
      <c r="F55" t="s">
        <v>598</v>
      </c>
      <c r="G55" t="s">
        <v>599</v>
      </c>
      <c r="J55" t="s">
        <v>348</v>
      </c>
    </row>
    <row r="56" spans="1:10">
      <c r="A56">
        <v>55</v>
      </c>
      <c r="B56" t="s">
        <v>366</v>
      </c>
      <c r="C56" t="s">
        <v>216</v>
      </c>
      <c r="D56" t="s">
        <v>600</v>
      </c>
      <c r="E56" t="s">
        <v>601</v>
      </c>
      <c r="F56" t="s">
        <v>602</v>
      </c>
      <c r="G56" t="s">
        <v>603</v>
      </c>
      <c r="J56" t="s">
        <v>348</v>
      </c>
    </row>
    <row r="57" spans="1:10">
      <c r="A57">
        <v>56</v>
      </c>
      <c r="B57" t="s">
        <v>366</v>
      </c>
      <c r="C57" t="s">
        <v>216</v>
      </c>
      <c r="D57" t="s">
        <v>604</v>
      </c>
      <c r="E57" t="s">
        <v>605</v>
      </c>
      <c r="F57" t="s">
        <v>606</v>
      </c>
      <c r="G57" t="s">
        <v>485</v>
      </c>
      <c r="J57" t="s">
        <v>348</v>
      </c>
    </row>
    <row r="58" spans="1:10">
      <c r="A58">
        <v>57</v>
      </c>
      <c r="B58" t="s">
        <v>366</v>
      </c>
      <c r="C58" t="s">
        <v>216</v>
      </c>
      <c r="D58" t="s">
        <v>607</v>
      </c>
      <c r="E58" t="s">
        <v>608</v>
      </c>
      <c r="F58" t="s">
        <v>609</v>
      </c>
      <c r="G58" t="s">
        <v>485</v>
      </c>
      <c r="J58" t="s">
        <v>348</v>
      </c>
    </row>
    <row r="59" spans="1:10">
      <c r="A59">
        <v>58</v>
      </c>
      <c r="B59" t="s">
        <v>366</v>
      </c>
      <c r="C59" t="s">
        <v>216</v>
      </c>
      <c r="D59" t="s">
        <v>610</v>
      </c>
      <c r="E59" t="s">
        <v>611</v>
      </c>
      <c r="F59" t="s">
        <v>612</v>
      </c>
      <c r="G59" t="s">
        <v>370</v>
      </c>
      <c r="H59" t="s">
        <v>371</v>
      </c>
      <c r="J59" t="s">
        <v>348</v>
      </c>
    </row>
    <row r="60" spans="1:10">
      <c r="A60">
        <v>59</v>
      </c>
      <c r="B60" t="s">
        <v>366</v>
      </c>
      <c r="C60" t="s">
        <v>216</v>
      </c>
      <c r="D60" t="s">
        <v>613</v>
      </c>
      <c r="E60" t="s">
        <v>614</v>
      </c>
      <c r="F60" t="s">
        <v>615</v>
      </c>
      <c r="G60" t="s">
        <v>616</v>
      </c>
      <c r="J60" t="s">
        <v>348</v>
      </c>
    </row>
    <row r="61" spans="1:10">
      <c r="A61">
        <v>60</v>
      </c>
      <c r="B61" t="s">
        <v>366</v>
      </c>
      <c r="C61" t="s">
        <v>216</v>
      </c>
      <c r="D61" t="s">
        <v>617</v>
      </c>
      <c r="E61" t="s">
        <v>618</v>
      </c>
      <c r="F61" t="s">
        <v>619</v>
      </c>
      <c r="G61" t="s">
        <v>493</v>
      </c>
      <c r="H61" t="s">
        <v>620</v>
      </c>
      <c r="J61" t="s">
        <v>348</v>
      </c>
    </row>
    <row r="62" spans="1:10">
      <c r="A62">
        <v>61</v>
      </c>
      <c r="B62" t="s">
        <v>366</v>
      </c>
      <c r="C62" t="s">
        <v>216</v>
      </c>
      <c r="D62" t="s">
        <v>621</v>
      </c>
      <c r="E62" t="s">
        <v>622</v>
      </c>
      <c r="F62" t="s">
        <v>623</v>
      </c>
      <c r="G62" t="s">
        <v>624</v>
      </c>
      <c r="H62" t="s">
        <v>625</v>
      </c>
      <c r="J62" t="s">
        <v>348</v>
      </c>
    </row>
    <row r="63" spans="1:10">
      <c r="A63">
        <v>62</v>
      </c>
      <c r="B63" t="s">
        <v>366</v>
      </c>
      <c r="C63" t="s">
        <v>216</v>
      </c>
      <c r="D63" t="s">
        <v>626</v>
      </c>
      <c r="E63" t="s">
        <v>627</v>
      </c>
      <c r="F63" t="s">
        <v>628</v>
      </c>
      <c r="G63" t="s">
        <v>629</v>
      </c>
      <c r="H63" t="s">
        <v>630</v>
      </c>
      <c r="J63" t="s">
        <v>348</v>
      </c>
    </row>
    <row r="64" spans="1:10">
      <c r="A64">
        <v>63</v>
      </c>
      <c r="B64" t="s">
        <v>366</v>
      </c>
      <c r="C64" t="s">
        <v>216</v>
      </c>
      <c r="D64" t="s">
        <v>631</v>
      </c>
      <c r="E64" t="s">
        <v>632</v>
      </c>
      <c r="F64" t="s">
        <v>633</v>
      </c>
      <c r="G64" t="s">
        <v>634</v>
      </c>
      <c r="J64" t="s">
        <v>348</v>
      </c>
    </row>
    <row r="65" spans="1:10">
      <c r="A65">
        <v>64</v>
      </c>
      <c r="B65" t="s">
        <v>366</v>
      </c>
      <c r="C65" t="s">
        <v>216</v>
      </c>
      <c r="D65" t="s">
        <v>635</v>
      </c>
      <c r="E65" t="s">
        <v>636</v>
      </c>
      <c r="F65" t="s">
        <v>637</v>
      </c>
      <c r="G65" t="s">
        <v>638</v>
      </c>
      <c r="J65" t="s">
        <v>348</v>
      </c>
    </row>
    <row r="66" spans="1:10">
      <c r="A66">
        <v>65</v>
      </c>
      <c r="B66" t="s">
        <v>366</v>
      </c>
      <c r="C66" t="s">
        <v>216</v>
      </c>
      <c r="D66" t="s">
        <v>639</v>
      </c>
      <c r="E66" t="s">
        <v>640</v>
      </c>
      <c r="F66" t="s">
        <v>641</v>
      </c>
      <c r="G66" t="s">
        <v>464</v>
      </c>
      <c r="H66" t="s">
        <v>642</v>
      </c>
      <c r="J66" t="s">
        <v>348</v>
      </c>
    </row>
    <row r="67" spans="1:10">
      <c r="A67">
        <v>66</v>
      </c>
      <c r="B67" t="s">
        <v>366</v>
      </c>
      <c r="C67" t="s">
        <v>216</v>
      </c>
      <c r="D67" t="s">
        <v>643</v>
      </c>
      <c r="E67" t="s">
        <v>644</v>
      </c>
      <c r="F67" t="s">
        <v>645</v>
      </c>
      <c r="G67" t="s">
        <v>402</v>
      </c>
      <c r="H67" t="s">
        <v>646</v>
      </c>
      <c r="J67" t="s">
        <v>348</v>
      </c>
    </row>
    <row r="68" spans="1:10">
      <c r="A68">
        <v>67</v>
      </c>
      <c r="B68" t="s">
        <v>366</v>
      </c>
      <c r="C68" t="s">
        <v>216</v>
      </c>
      <c r="D68" t="s">
        <v>647</v>
      </c>
      <c r="E68" t="s">
        <v>648</v>
      </c>
      <c r="F68" t="s">
        <v>649</v>
      </c>
      <c r="G68" t="s">
        <v>485</v>
      </c>
      <c r="J68" t="s">
        <v>348</v>
      </c>
    </row>
    <row r="69" spans="1:10">
      <c r="A69">
        <v>68</v>
      </c>
      <c r="B69" t="s">
        <v>366</v>
      </c>
      <c r="C69" t="s">
        <v>216</v>
      </c>
      <c r="D69" t="s">
        <v>650</v>
      </c>
      <c r="E69" t="s">
        <v>651</v>
      </c>
      <c r="F69" t="s">
        <v>652</v>
      </c>
      <c r="G69" t="s">
        <v>370</v>
      </c>
      <c r="H69" t="s">
        <v>653</v>
      </c>
      <c r="J69" t="s">
        <v>348</v>
      </c>
    </row>
    <row r="70" spans="1:10">
      <c r="A70">
        <v>69</v>
      </c>
      <c r="B70" t="s">
        <v>366</v>
      </c>
      <c r="C70" t="s">
        <v>216</v>
      </c>
      <c r="D70" t="s">
        <v>654</v>
      </c>
      <c r="E70" t="s">
        <v>655</v>
      </c>
      <c r="F70" t="s">
        <v>656</v>
      </c>
      <c r="G70" t="s">
        <v>657</v>
      </c>
      <c r="J70" t="s">
        <v>348</v>
      </c>
    </row>
    <row r="71" spans="1:10">
      <c r="A71">
        <v>70</v>
      </c>
      <c r="B71" t="s">
        <v>366</v>
      </c>
      <c r="C71" t="s">
        <v>216</v>
      </c>
      <c r="D71" t="s">
        <v>658</v>
      </c>
      <c r="E71" t="s">
        <v>659</v>
      </c>
      <c r="F71" t="s">
        <v>660</v>
      </c>
      <c r="G71" t="s">
        <v>629</v>
      </c>
      <c r="H71" t="s">
        <v>661</v>
      </c>
      <c r="J71" t="s">
        <v>348</v>
      </c>
    </row>
    <row r="72" spans="1:10">
      <c r="A72">
        <v>71</v>
      </c>
      <c r="B72" t="s">
        <v>366</v>
      </c>
      <c r="C72" t="s">
        <v>216</v>
      </c>
      <c r="D72" t="s">
        <v>662</v>
      </c>
      <c r="E72" t="s">
        <v>663</v>
      </c>
      <c r="F72" t="s">
        <v>664</v>
      </c>
      <c r="G72" t="s">
        <v>665</v>
      </c>
      <c r="H72" t="s">
        <v>666</v>
      </c>
      <c r="J72" t="s">
        <v>348</v>
      </c>
    </row>
    <row r="73" spans="1:10">
      <c r="A73">
        <v>72</v>
      </c>
      <c r="B73" t="s">
        <v>366</v>
      </c>
      <c r="C73" t="s">
        <v>216</v>
      </c>
      <c r="D73" t="s">
        <v>667</v>
      </c>
      <c r="E73" t="s">
        <v>668</v>
      </c>
      <c r="F73" t="s">
        <v>669</v>
      </c>
      <c r="G73" t="s">
        <v>493</v>
      </c>
      <c r="H73" t="s">
        <v>670</v>
      </c>
      <c r="J73" t="s">
        <v>348</v>
      </c>
    </row>
    <row r="74" spans="1:10">
      <c r="A74">
        <v>73</v>
      </c>
      <c r="B74" t="s">
        <v>366</v>
      </c>
      <c r="C74" t="s">
        <v>216</v>
      </c>
      <c r="D74" t="s">
        <v>671</v>
      </c>
      <c r="E74" t="s">
        <v>672</v>
      </c>
      <c r="F74" t="s">
        <v>673</v>
      </c>
      <c r="G74" t="s">
        <v>522</v>
      </c>
      <c r="H74" t="s">
        <v>523</v>
      </c>
      <c r="J74" t="s">
        <v>348</v>
      </c>
    </row>
    <row r="75" spans="1:10">
      <c r="A75">
        <v>74</v>
      </c>
      <c r="B75" t="s">
        <v>366</v>
      </c>
      <c r="C75" t="s">
        <v>216</v>
      </c>
      <c r="D75" t="s">
        <v>674</v>
      </c>
      <c r="E75" t="s">
        <v>675</v>
      </c>
      <c r="F75" t="s">
        <v>676</v>
      </c>
      <c r="G75" t="s">
        <v>677</v>
      </c>
      <c r="H75" t="s">
        <v>678</v>
      </c>
      <c r="J75" t="s">
        <v>348</v>
      </c>
    </row>
    <row r="76" spans="1:10">
      <c r="A76">
        <v>75</v>
      </c>
      <c r="B76" t="s">
        <v>366</v>
      </c>
      <c r="C76" t="s">
        <v>216</v>
      </c>
      <c r="D76" t="s">
        <v>679</v>
      </c>
      <c r="E76" t="s">
        <v>680</v>
      </c>
      <c r="F76" t="s">
        <v>681</v>
      </c>
      <c r="G76" t="s">
        <v>402</v>
      </c>
      <c r="H76" t="s">
        <v>682</v>
      </c>
      <c r="J76" t="s">
        <v>348</v>
      </c>
    </row>
    <row r="77" spans="1:10">
      <c r="A77">
        <v>76</v>
      </c>
      <c r="B77" t="s">
        <v>366</v>
      </c>
      <c r="C77" t="s">
        <v>216</v>
      </c>
      <c r="D77" t="s">
        <v>683</v>
      </c>
      <c r="E77" t="s">
        <v>684</v>
      </c>
      <c r="F77" t="s">
        <v>685</v>
      </c>
      <c r="G77" t="s">
        <v>686</v>
      </c>
      <c r="H77" t="s">
        <v>687</v>
      </c>
      <c r="J77" t="s">
        <v>348</v>
      </c>
    </row>
    <row r="78" spans="1:10">
      <c r="A78">
        <v>77</v>
      </c>
      <c r="B78" t="s">
        <v>366</v>
      </c>
      <c r="C78" t="s">
        <v>216</v>
      </c>
      <c r="D78" t="s">
        <v>688</v>
      </c>
      <c r="E78" t="s">
        <v>689</v>
      </c>
      <c r="F78" t="s">
        <v>690</v>
      </c>
      <c r="G78" t="s">
        <v>677</v>
      </c>
      <c r="H78" t="s">
        <v>691</v>
      </c>
      <c r="J78" t="s">
        <v>348</v>
      </c>
    </row>
    <row r="79" spans="1:10">
      <c r="A79">
        <v>78</v>
      </c>
      <c r="B79" t="s">
        <v>366</v>
      </c>
      <c r="C79" t="s">
        <v>216</v>
      </c>
      <c r="D79" t="s">
        <v>692</v>
      </c>
      <c r="E79" t="s">
        <v>693</v>
      </c>
      <c r="F79" t="s">
        <v>694</v>
      </c>
      <c r="G79" t="s">
        <v>695</v>
      </c>
      <c r="J79" t="s">
        <v>348</v>
      </c>
    </row>
    <row r="80" spans="1:10">
      <c r="A80">
        <v>79</v>
      </c>
      <c r="B80" t="s">
        <v>366</v>
      </c>
      <c r="C80" t="s">
        <v>216</v>
      </c>
      <c r="D80" t="s">
        <v>696</v>
      </c>
      <c r="E80" t="s">
        <v>697</v>
      </c>
      <c r="F80" t="s">
        <v>698</v>
      </c>
      <c r="G80" t="s">
        <v>439</v>
      </c>
      <c r="H80" t="s">
        <v>699</v>
      </c>
      <c r="J80" t="s">
        <v>348</v>
      </c>
    </row>
    <row r="81" spans="1:10">
      <c r="A81">
        <v>80</v>
      </c>
      <c r="B81" t="s">
        <v>366</v>
      </c>
      <c r="C81" t="s">
        <v>216</v>
      </c>
      <c r="D81" t="s">
        <v>700</v>
      </c>
      <c r="E81" t="s">
        <v>701</v>
      </c>
      <c r="F81" t="s">
        <v>702</v>
      </c>
      <c r="G81" t="s">
        <v>439</v>
      </c>
      <c r="H81" t="s">
        <v>703</v>
      </c>
      <c r="J81" t="s">
        <v>348</v>
      </c>
    </row>
    <row r="82" spans="1:10">
      <c r="A82">
        <v>81</v>
      </c>
      <c r="B82" t="s">
        <v>366</v>
      </c>
      <c r="C82" t="s">
        <v>216</v>
      </c>
      <c r="D82" t="s">
        <v>704</v>
      </c>
      <c r="E82" t="s">
        <v>705</v>
      </c>
      <c r="F82" t="s">
        <v>706</v>
      </c>
      <c r="G82" t="s">
        <v>585</v>
      </c>
      <c r="H82" t="s">
        <v>707</v>
      </c>
      <c r="J82" t="s">
        <v>348</v>
      </c>
    </row>
    <row r="83" spans="1:10">
      <c r="A83">
        <v>82</v>
      </c>
      <c r="B83" t="s">
        <v>366</v>
      </c>
      <c r="C83" t="s">
        <v>216</v>
      </c>
      <c r="D83" t="s">
        <v>708</v>
      </c>
      <c r="E83" t="s">
        <v>709</v>
      </c>
      <c r="F83" t="s">
        <v>710</v>
      </c>
      <c r="G83" t="s">
        <v>665</v>
      </c>
      <c r="H83" t="s">
        <v>711</v>
      </c>
      <c r="J83" t="s">
        <v>348</v>
      </c>
    </row>
    <row r="84" spans="1:10">
      <c r="A84">
        <v>83</v>
      </c>
      <c r="B84" t="s">
        <v>366</v>
      </c>
      <c r="C84" t="s">
        <v>216</v>
      </c>
      <c r="D84" t="s">
        <v>712</v>
      </c>
      <c r="E84" t="s">
        <v>713</v>
      </c>
      <c r="F84" t="s">
        <v>714</v>
      </c>
      <c r="G84" t="s">
        <v>715</v>
      </c>
      <c r="J84" t="s">
        <v>348</v>
      </c>
    </row>
    <row r="85" spans="1:10">
      <c r="A85">
        <v>84</v>
      </c>
      <c r="B85" t="s">
        <v>366</v>
      </c>
      <c r="C85" t="s">
        <v>216</v>
      </c>
      <c r="D85" t="s">
        <v>716</v>
      </c>
      <c r="E85" t="s">
        <v>717</v>
      </c>
      <c r="F85" t="s">
        <v>718</v>
      </c>
      <c r="G85" t="s">
        <v>585</v>
      </c>
      <c r="H85" t="s">
        <v>707</v>
      </c>
      <c r="J85" t="s">
        <v>348</v>
      </c>
    </row>
    <row r="86" spans="1:10">
      <c r="A86">
        <v>85</v>
      </c>
      <c r="B86" t="s">
        <v>366</v>
      </c>
      <c r="C86" t="s">
        <v>216</v>
      </c>
      <c r="D86" t="s">
        <v>719</v>
      </c>
      <c r="E86" t="s">
        <v>720</v>
      </c>
      <c r="F86" t="s">
        <v>721</v>
      </c>
      <c r="G86" t="s">
        <v>398</v>
      </c>
      <c r="J86" t="s">
        <v>348</v>
      </c>
    </row>
    <row r="87" spans="1:10">
      <c r="A87">
        <v>86</v>
      </c>
      <c r="B87" t="s">
        <v>366</v>
      </c>
      <c r="C87" t="s">
        <v>216</v>
      </c>
      <c r="D87" t="s">
        <v>722</v>
      </c>
      <c r="E87" t="s">
        <v>723</v>
      </c>
      <c r="F87" t="s">
        <v>724</v>
      </c>
      <c r="G87" t="s">
        <v>725</v>
      </c>
      <c r="H87" t="s">
        <v>726</v>
      </c>
      <c r="J87" t="s">
        <v>348</v>
      </c>
    </row>
    <row r="88" spans="1:10">
      <c r="A88">
        <v>87</v>
      </c>
      <c r="B88" t="s">
        <v>366</v>
      </c>
      <c r="C88" t="s">
        <v>216</v>
      </c>
      <c r="D88" t="s">
        <v>727</v>
      </c>
      <c r="E88" t="s">
        <v>728</v>
      </c>
      <c r="F88" t="s">
        <v>729</v>
      </c>
      <c r="G88" t="s">
        <v>590</v>
      </c>
      <c r="J88" t="s">
        <v>348</v>
      </c>
    </row>
    <row r="89" spans="1:10">
      <c r="A89">
        <v>88</v>
      </c>
      <c r="B89" t="s">
        <v>366</v>
      </c>
      <c r="C89" t="s">
        <v>216</v>
      </c>
      <c r="D89" t="s">
        <v>730</v>
      </c>
      <c r="E89" t="s">
        <v>731</v>
      </c>
      <c r="F89" t="s">
        <v>732</v>
      </c>
      <c r="G89" t="s">
        <v>677</v>
      </c>
      <c r="J89" t="s">
        <v>348</v>
      </c>
    </row>
    <row r="90" spans="1:10">
      <c r="A90">
        <v>89</v>
      </c>
      <c r="B90" t="s">
        <v>366</v>
      </c>
      <c r="C90" t="s">
        <v>216</v>
      </c>
      <c r="D90" t="s">
        <v>733</v>
      </c>
      <c r="E90" t="s">
        <v>734</v>
      </c>
      <c r="F90" t="s">
        <v>735</v>
      </c>
      <c r="G90" t="s">
        <v>677</v>
      </c>
      <c r="H90" t="s">
        <v>736</v>
      </c>
      <c r="J90" t="s">
        <v>348</v>
      </c>
    </row>
    <row r="91" spans="1:10">
      <c r="A91">
        <v>90</v>
      </c>
      <c r="B91" t="s">
        <v>366</v>
      </c>
      <c r="C91" t="s">
        <v>216</v>
      </c>
      <c r="D91" t="s">
        <v>737</v>
      </c>
      <c r="E91" t="s">
        <v>738</v>
      </c>
      <c r="F91" t="s">
        <v>739</v>
      </c>
      <c r="G91" t="s">
        <v>725</v>
      </c>
      <c r="H91" t="s">
        <v>740</v>
      </c>
      <c r="J91" t="s">
        <v>348</v>
      </c>
    </row>
    <row r="92" spans="1:10">
      <c r="A92">
        <v>91</v>
      </c>
      <c r="B92" t="s">
        <v>366</v>
      </c>
      <c r="C92" t="s">
        <v>216</v>
      </c>
      <c r="D92" t="s">
        <v>741</v>
      </c>
      <c r="E92" t="s">
        <v>742</v>
      </c>
      <c r="F92" t="s">
        <v>743</v>
      </c>
      <c r="G92" t="s">
        <v>677</v>
      </c>
      <c r="H92" t="s">
        <v>744</v>
      </c>
      <c r="J92" t="s">
        <v>348</v>
      </c>
    </row>
    <row r="93" spans="1:10">
      <c r="A93">
        <v>92</v>
      </c>
      <c r="B93" t="s">
        <v>366</v>
      </c>
      <c r="C93" t="s">
        <v>216</v>
      </c>
      <c r="D93" t="s">
        <v>745</v>
      </c>
      <c r="E93" t="s">
        <v>746</v>
      </c>
      <c r="F93" t="s">
        <v>747</v>
      </c>
      <c r="G93" t="s">
        <v>595</v>
      </c>
      <c r="J93" t="s">
        <v>348</v>
      </c>
    </row>
    <row r="94" spans="1:10">
      <c r="A94">
        <v>93</v>
      </c>
      <c r="B94" t="s">
        <v>366</v>
      </c>
      <c r="C94" t="s">
        <v>216</v>
      </c>
      <c r="D94" t="s">
        <v>748</v>
      </c>
      <c r="E94" t="s">
        <v>749</v>
      </c>
      <c r="F94" t="s">
        <v>750</v>
      </c>
      <c r="G94" t="s">
        <v>590</v>
      </c>
      <c r="H94" t="s">
        <v>751</v>
      </c>
      <c r="J94" t="s">
        <v>348</v>
      </c>
    </row>
    <row r="95" spans="1:10">
      <c r="A95">
        <v>94</v>
      </c>
      <c r="B95" t="s">
        <v>366</v>
      </c>
      <c r="C95" t="s">
        <v>216</v>
      </c>
      <c r="D95" t="s">
        <v>752</v>
      </c>
      <c r="E95" t="s">
        <v>753</v>
      </c>
      <c r="F95" t="s">
        <v>754</v>
      </c>
      <c r="G95" t="s">
        <v>439</v>
      </c>
      <c r="H95" t="s">
        <v>755</v>
      </c>
      <c r="J95" t="s">
        <v>348</v>
      </c>
    </row>
    <row r="96" spans="1:10">
      <c r="A96">
        <v>95</v>
      </c>
      <c r="B96" t="s">
        <v>366</v>
      </c>
      <c r="C96" t="s">
        <v>216</v>
      </c>
      <c r="D96" t="s">
        <v>756</v>
      </c>
      <c r="E96" t="s">
        <v>757</v>
      </c>
      <c r="F96" t="s">
        <v>758</v>
      </c>
      <c r="G96" t="s">
        <v>759</v>
      </c>
      <c r="H96" t="s">
        <v>760</v>
      </c>
      <c r="J96" t="s">
        <v>348</v>
      </c>
    </row>
    <row r="97" spans="1:10">
      <c r="A97">
        <v>96</v>
      </c>
      <c r="B97" t="s">
        <v>366</v>
      </c>
      <c r="C97" t="s">
        <v>216</v>
      </c>
      <c r="D97" t="s">
        <v>761</v>
      </c>
      <c r="E97" t="s">
        <v>762</v>
      </c>
      <c r="F97" t="s">
        <v>763</v>
      </c>
      <c r="G97" t="s">
        <v>493</v>
      </c>
      <c r="H97" t="s">
        <v>764</v>
      </c>
      <c r="J97" t="s">
        <v>348</v>
      </c>
    </row>
    <row r="98" spans="1:10">
      <c r="A98">
        <v>97</v>
      </c>
      <c r="B98" t="s">
        <v>366</v>
      </c>
      <c r="C98" t="s">
        <v>216</v>
      </c>
      <c r="D98" t="s">
        <v>765</v>
      </c>
      <c r="E98" t="s">
        <v>766</v>
      </c>
      <c r="F98" t="s">
        <v>767</v>
      </c>
      <c r="G98" t="s">
        <v>768</v>
      </c>
      <c r="H98" t="s">
        <v>769</v>
      </c>
      <c r="J98" t="s">
        <v>348</v>
      </c>
    </row>
    <row r="99" spans="1:10">
      <c r="A99">
        <v>98</v>
      </c>
      <c r="B99" t="s">
        <v>366</v>
      </c>
      <c r="C99" t="s">
        <v>216</v>
      </c>
      <c r="D99" t="s">
        <v>770</v>
      </c>
      <c r="E99" t="s">
        <v>771</v>
      </c>
      <c r="F99" t="s">
        <v>772</v>
      </c>
      <c r="G99" t="s">
        <v>595</v>
      </c>
      <c r="J99" t="s">
        <v>348</v>
      </c>
    </row>
    <row r="100" spans="1:10">
      <c r="A100">
        <v>99</v>
      </c>
      <c r="B100" t="s">
        <v>366</v>
      </c>
      <c r="C100" t="s">
        <v>216</v>
      </c>
      <c r="D100" t="s">
        <v>773</v>
      </c>
      <c r="E100" t="s">
        <v>774</v>
      </c>
      <c r="F100" t="s">
        <v>775</v>
      </c>
      <c r="G100" t="s">
        <v>686</v>
      </c>
      <c r="H100" t="s">
        <v>776</v>
      </c>
      <c r="J100" t="s">
        <v>348</v>
      </c>
    </row>
    <row r="101" spans="1:10">
      <c r="A101">
        <v>100</v>
      </c>
      <c r="B101" t="s">
        <v>366</v>
      </c>
      <c r="C101" t="s">
        <v>216</v>
      </c>
      <c r="D101" t="s">
        <v>777</v>
      </c>
      <c r="E101" t="s">
        <v>778</v>
      </c>
      <c r="F101" t="s">
        <v>779</v>
      </c>
      <c r="G101" t="s">
        <v>411</v>
      </c>
      <c r="H101" t="s">
        <v>780</v>
      </c>
      <c r="J101" t="s">
        <v>348</v>
      </c>
    </row>
    <row r="102" spans="1:10">
      <c r="A102">
        <v>101</v>
      </c>
      <c r="B102" t="s">
        <v>366</v>
      </c>
      <c r="C102" t="s">
        <v>216</v>
      </c>
      <c r="D102" t="s">
        <v>781</v>
      </c>
      <c r="E102" t="s">
        <v>782</v>
      </c>
      <c r="F102" t="s">
        <v>783</v>
      </c>
      <c r="G102" t="s">
        <v>380</v>
      </c>
      <c r="H102" t="s">
        <v>784</v>
      </c>
      <c r="J102" t="s">
        <v>348</v>
      </c>
    </row>
    <row r="103" spans="1:10">
      <c r="A103">
        <v>102</v>
      </c>
      <c r="B103" t="s">
        <v>366</v>
      </c>
      <c r="C103" t="s">
        <v>216</v>
      </c>
      <c r="D103" t="s">
        <v>785</v>
      </c>
      <c r="E103" t="s">
        <v>786</v>
      </c>
      <c r="F103" t="s">
        <v>787</v>
      </c>
      <c r="G103" t="s">
        <v>571</v>
      </c>
      <c r="H103" t="s">
        <v>788</v>
      </c>
      <c r="J103" t="s">
        <v>348</v>
      </c>
    </row>
    <row r="104" spans="1:10">
      <c r="A104">
        <v>103</v>
      </c>
      <c r="B104" t="s">
        <v>366</v>
      </c>
      <c r="C104" t="s">
        <v>216</v>
      </c>
      <c r="D104" t="s">
        <v>789</v>
      </c>
      <c r="E104" t="s">
        <v>790</v>
      </c>
      <c r="F104" t="s">
        <v>791</v>
      </c>
      <c r="G104" t="s">
        <v>571</v>
      </c>
      <c r="H104" t="s">
        <v>792</v>
      </c>
      <c r="J104" t="s">
        <v>348</v>
      </c>
    </row>
    <row r="105" spans="1:10">
      <c r="A105">
        <v>104</v>
      </c>
      <c r="B105" t="s">
        <v>366</v>
      </c>
      <c r="C105" t="s">
        <v>216</v>
      </c>
      <c r="D105" t="s">
        <v>793</v>
      </c>
      <c r="E105" t="s">
        <v>794</v>
      </c>
      <c r="F105" t="s">
        <v>795</v>
      </c>
      <c r="G105" t="s">
        <v>571</v>
      </c>
      <c r="H105" t="s">
        <v>796</v>
      </c>
      <c r="J105" t="s">
        <v>348</v>
      </c>
    </row>
    <row r="106" spans="1:10">
      <c r="A106">
        <v>105</v>
      </c>
      <c r="B106" t="s">
        <v>366</v>
      </c>
      <c r="C106" t="s">
        <v>216</v>
      </c>
      <c r="D106" t="s">
        <v>797</v>
      </c>
      <c r="E106" t="s">
        <v>798</v>
      </c>
      <c r="F106" t="s">
        <v>799</v>
      </c>
      <c r="G106" t="s">
        <v>695</v>
      </c>
      <c r="J106" t="s">
        <v>348</v>
      </c>
    </row>
    <row r="107" spans="1:10">
      <c r="A107">
        <v>106</v>
      </c>
      <c r="B107" t="s">
        <v>366</v>
      </c>
      <c r="C107" t="s">
        <v>216</v>
      </c>
      <c r="D107" t="s">
        <v>800</v>
      </c>
      <c r="E107" t="s">
        <v>801</v>
      </c>
      <c r="F107" t="s">
        <v>802</v>
      </c>
      <c r="G107" t="s">
        <v>420</v>
      </c>
      <c r="H107" t="s">
        <v>803</v>
      </c>
      <c r="J107" t="s">
        <v>348</v>
      </c>
    </row>
    <row r="108" spans="1:10">
      <c r="A108">
        <v>107</v>
      </c>
      <c r="B108" t="s">
        <v>366</v>
      </c>
      <c r="C108" t="s">
        <v>216</v>
      </c>
      <c r="D108" t="s">
        <v>804</v>
      </c>
      <c r="E108" t="s">
        <v>805</v>
      </c>
      <c r="F108" t="s">
        <v>806</v>
      </c>
      <c r="G108" t="s">
        <v>807</v>
      </c>
      <c r="J108" t="s">
        <v>348</v>
      </c>
    </row>
    <row r="109" spans="1:10">
      <c r="A109">
        <v>108</v>
      </c>
      <c r="B109" t="s">
        <v>366</v>
      </c>
      <c r="C109" t="s">
        <v>216</v>
      </c>
      <c r="D109" t="s">
        <v>808</v>
      </c>
      <c r="E109" t="s">
        <v>809</v>
      </c>
      <c r="F109" t="s">
        <v>810</v>
      </c>
      <c r="G109" t="s">
        <v>695</v>
      </c>
      <c r="J109" t="s">
        <v>348</v>
      </c>
    </row>
    <row r="110" spans="1:10">
      <c r="A110">
        <v>109</v>
      </c>
      <c r="B110" t="s">
        <v>366</v>
      </c>
      <c r="C110" t="s">
        <v>216</v>
      </c>
      <c r="D110" t="s">
        <v>811</v>
      </c>
      <c r="E110" t="s">
        <v>812</v>
      </c>
      <c r="F110" t="s">
        <v>813</v>
      </c>
      <c r="G110" t="s">
        <v>814</v>
      </c>
      <c r="J110" t="s">
        <v>348</v>
      </c>
    </row>
    <row r="111" spans="1:10">
      <c r="A111">
        <v>110</v>
      </c>
      <c r="B111" t="s">
        <v>366</v>
      </c>
      <c r="C111" t="s">
        <v>216</v>
      </c>
      <c r="D111" t="s">
        <v>815</v>
      </c>
      <c r="E111" t="s">
        <v>816</v>
      </c>
      <c r="F111" t="s">
        <v>817</v>
      </c>
      <c r="G111" t="s">
        <v>695</v>
      </c>
      <c r="J111" t="s">
        <v>348</v>
      </c>
    </row>
    <row r="112" spans="1:10">
      <c r="A112">
        <v>111</v>
      </c>
      <c r="B112" t="s">
        <v>366</v>
      </c>
      <c r="C112" t="s">
        <v>216</v>
      </c>
      <c r="D112" t="s">
        <v>818</v>
      </c>
      <c r="E112" t="s">
        <v>819</v>
      </c>
      <c r="F112" t="s">
        <v>820</v>
      </c>
      <c r="G112" t="s">
        <v>821</v>
      </c>
      <c r="H112" t="s">
        <v>822</v>
      </c>
      <c r="J112" t="s">
        <v>348</v>
      </c>
    </row>
    <row r="113" spans="1:10">
      <c r="A113">
        <v>112</v>
      </c>
      <c r="B113" t="s">
        <v>366</v>
      </c>
      <c r="C113" t="s">
        <v>216</v>
      </c>
      <c r="D113" t="s">
        <v>823</v>
      </c>
      <c r="E113" t="s">
        <v>824</v>
      </c>
      <c r="F113" t="s">
        <v>825</v>
      </c>
      <c r="G113" t="s">
        <v>759</v>
      </c>
      <c r="H113" t="s">
        <v>826</v>
      </c>
      <c r="J113" t="s">
        <v>348</v>
      </c>
    </row>
    <row r="114" spans="1:10">
      <c r="A114">
        <v>113</v>
      </c>
      <c r="B114" t="s">
        <v>366</v>
      </c>
      <c r="C114" t="s">
        <v>216</v>
      </c>
      <c r="D114" t="s">
        <v>827</v>
      </c>
      <c r="E114" t="s">
        <v>828</v>
      </c>
      <c r="F114" t="s">
        <v>829</v>
      </c>
      <c r="G114" t="s">
        <v>425</v>
      </c>
      <c r="H114" t="s">
        <v>830</v>
      </c>
      <c r="J114" t="s">
        <v>348</v>
      </c>
    </row>
    <row r="115" spans="1:10">
      <c r="A115">
        <v>114</v>
      </c>
      <c r="B115" t="s">
        <v>366</v>
      </c>
      <c r="C115" t="s">
        <v>216</v>
      </c>
      <c r="D115" t="s">
        <v>831</v>
      </c>
      <c r="E115" t="s">
        <v>832</v>
      </c>
      <c r="F115" t="s">
        <v>833</v>
      </c>
      <c r="G115" t="s">
        <v>439</v>
      </c>
      <c r="H115" t="s">
        <v>834</v>
      </c>
      <c r="J115" t="s">
        <v>348</v>
      </c>
    </row>
    <row r="116" spans="1:10">
      <c r="A116">
        <v>115</v>
      </c>
      <c r="B116" t="s">
        <v>366</v>
      </c>
      <c r="C116" t="s">
        <v>216</v>
      </c>
      <c r="D116" t="s">
        <v>835</v>
      </c>
      <c r="E116" t="s">
        <v>836</v>
      </c>
      <c r="F116" t="s">
        <v>837</v>
      </c>
      <c r="G116" t="s">
        <v>677</v>
      </c>
      <c r="J116" t="s">
        <v>348</v>
      </c>
    </row>
    <row r="117" spans="1:10">
      <c r="A117">
        <v>116</v>
      </c>
      <c r="B117" t="s">
        <v>366</v>
      </c>
      <c r="C117" t="s">
        <v>216</v>
      </c>
      <c r="D117" t="s">
        <v>838</v>
      </c>
      <c r="E117" t="s">
        <v>839</v>
      </c>
      <c r="F117" t="s">
        <v>840</v>
      </c>
      <c r="G117" t="s">
        <v>841</v>
      </c>
      <c r="J117" t="s">
        <v>348</v>
      </c>
    </row>
    <row r="118" spans="1:10">
      <c r="A118">
        <v>117</v>
      </c>
      <c r="B118" t="s">
        <v>366</v>
      </c>
      <c r="C118" t="s">
        <v>216</v>
      </c>
      <c r="D118" t="s">
        <v>842</v>
      </c>
      <c r="E118" t="s">
        <v>843</v>
      </c>
      <c r="F118" t="s">
        <v>844</v>
      </c>
      <c r="G118" t="s">
        <v>807</v>
      </c>
      <c r="H118" t="s">
        <v>845</v>
      </c>
      <c r="J118" t="s">
        <v>348</v>
      </c>
    </row>
    <row r="119" spans="1:10">
      <c r="A119">
        <v>118</v>
      </c>
      <c r="B119" t="s">
        <v>366</v>
      </c>
      <c r="C119" t="s">
        <v>216</v>
      </c>
      <c r="D119" t="s">
        <v>846</v>
      </c>
      <c r="E119" t="s">
        <v>847</v>
      </c>
      <c r="F119" t="s">
        <v>848</v>
      </c>
      <c r="G119" t="s">
        <v>514</v>
      </c>
      <c r="J119" t="s">
        <v>348</v>
      </c>
    </row>
    <row r="120" spans="1:10">
      <c r="A120">
        <v>119</v>
      </c>
      <c r="B120" t="s">
        <v>366</v>
      </c>
      <c r="C120" t="s">
        <v>216</v>
      </c>
      <c r="D120" t="s">
        <v>849</v>
      </c>
      <c r="E120" t="s">
        <v>850</v>
      </c>
      <c r="F120" t="s">
        <v>851</v>
      </c>
      <c r="G120" t="s">
        <v>411</v>
      </c>
      <c r="H120" t="s">
        <v>852</v>
      </c>
      <c r="J120" t="s">
        <v>348</v>
      </c>
    </row>
    <row r="121" spans="1:10">
      <c r="A121">
        <v>120</v>
      </c>
      <c r="B121" t="s">
        <v>366</v>
      </c>
      <c r="C121" t="s">
        <v>216</v>
      </c>
      <c r="D121" t="s">
        <v>853</v>
      </c>
      <c r="E121" t="s">
        <v>854</v>
      </c>
      <c r="F121" t="s">
        <v>855</v>
      </c>
      <c r="G121" t="s">
        <v>370</v>
      </c>
      <c r="J121" t="s">
        <v>348</v>
      </c>
    </row>
    <row r="122" spans="1:10">
      <c r="A122">
        <v>121</v>
      </c>
      <c r="B122" t="s">
        <v>366</v>
      </c>
      <c r="C122" t="s">
        <v>216</v>
      </c>
      <c r="D122" t="s">
        <v>856</v>
      </c>
      <c r="E122" t="s">
        <v>857</v>
      </c>
      <c r="F122" t="s">
        <v>858</v>
      </c>
      <c r="G122" t="s">
        <v>398</v>
      </c>
      <c r="J122" t="s">
        <v>348</v>
      </c>
    </row>
    <row r="123" spans="1:10">
      <c r="A123">
        <v>122</v>
      </c>
      <c r="B123" t="s">
        <v>366</v>
      </c>
      <c r="C123" t="s">
        <v>216</v>
      </c>
      <c r="D123" t="s">
        <v>859</v>
      </c>
      <c r="E123" t="s">
        <v>860</v>
      </c>
      <c r="F123" t="s">
        <v>861</v>
      </c>
      <c r="G123" t="s">
        <v>375</v>
      </c>
      <c r="J123" t="s">
        <v>348</v>
      </c>
    </row>
    <row r="124" spans="1:10">
      <c r="A124">
        <v>123</v>
      </c>
      <c r="B124" t="s">
        <v>366</v>
      </c>
      <c r="C124" t="s">
        <v>216</v>
      </c>
      <c r="D124" t="s">
        <v>862</v>
      </c>
      <c r="E124" t="s">
        <v>863</v>
      </c>
      <c r="F124" t="s">
        <v>864</v>
      </c>
      <c r="G124" t="s">
        <v>814</v>
      </c>
      <c r="J124" t="s">
        <v>348</v>
      </c>
    </row>
    <row r="125" spans="1:10">
      <c r="A125">
        <v>124</v>
      </c>
      <c r="B125" t="s">
        <v>366</v>
      </c>
      <c r="C125" t="s">
        <v>216</v>
      </c>
      <c r="D125" t="s">
        <v>865</v>
      </c>
      <c r="E125" t="s">
        <v>866</v>
      </c>
      <c r="F125" t="s">
        <v>867</v>
      </c>
      <c r="G125" t="s">
        <v>493</v>
      </c>
      <c r="H125" t="s">
        <v>868</v>
      </c>
      <c r="J125" t="s">
        <v>348</v>
      </c>
    </row>
    <row r="126" spans="1:10">
      <c r="A126">
        <v>125</v>
      </c>
      <c r="B126" t="s">
        <v>366</v>
      </c>
      <c r="C126" t="s">
        <v>216</v>
      </c>
      <c r="D126" t="s">
        <v>869</v>
      </c>
      <c r="E126" t="s">
        <v>870</v>
      </c>
      <c r="F126" t="s">
        <v>871</v>
      </c>
      <c r="G126" t="s">
        <v>872</v>
      </c>
      <c r="H126" t="s">
        <v>873</v>
      </c>
      <c r="J126" t="s">
        <v>348</v>
      </c>
    </row>
    <row r="127" spans="1:10">
      <c r="A127">
        <v>126</v>
      </c>
      <c r="B127" t="s">
        <v>366</v>
      </c>
      <c r="C127" t="s">
        <v>216</v>
      </c>
      <c r="D127" t="s">
        <v>874</v>
      </c>
      <c r="E127" t="s">
        <v>875</v>
      </c>
      <c r="F127" t="s">
        <v>876</v>
      </c>
      <c r="G127" t="s">
        <v>877</v>
      </c>
      <c r="H127" t="s">
        <v>878</v>
      </c>
      <c r="J127" t="s">
        <v>348</v>
      </c>
    </row>
    <row r="128" spans="1:10">
      <c r="A128">
        <v>127</v>
      </c>
      <c r="B128" t="s">
        <v>366</v>
      </c>
      <c r="C128" t="s">
        <v>216</v>
      </c>
      <c r="D128" t="s">
        <v>879</v>
      </c>
      <c r="E128" t="s">
        <v>880</v>
      </c>
      <c r="F128" t="s">
        <v>881</v>
      </c>
      <c r="G128" t="s">
        <v>882</v>
      </c>
      <c r="H128" t="s">
        <v>883</v>
      </c>
      <c r="J128" t="s">
        <v>348</v>
      </c>
    </row>
    <row r="129" spans="1:10">
      <c r="A129">
        <v>128</v>
      </c>
      <c r="B129" t="s">
        <v>366</v>
      </c>
      <c r="C129" t="s">
        <v>216</v>
      </c>
      <c r="D129" t="s">
        <v>884</v>
      </c>
      <c r="E129" t="s">
        <v>885</v>
      </c>
      <c r="F129" t="s">
        <v>886</v>
      </c>
      <c r="G129" t="s">
        <v>814</v>
      </c>
      <c r="J129" t="s">
        <v>348</v>
      </c>
    </row>
    <row r="130" spans="1:10">
      <c r="A130">
        <v>129</v>
      </c>
      <c r="B130" t="s">
        <v>366</v>
      </c>
      <c r="C130" t="s">
        <v>216</v>
      </c>
      <c r="D130" t="s">
        <v>887</v>
      </c>
      <c r="E130" t="s">
        <v>888</v>
      </c>
      <c r="F130" t="s">
        <v>889</v>
      </c>
      <c r="G130" t="s">
        <v>814</v>
      </c>
      <c r="J130" t="s">
        <v>348</v>
      </c>
    </row>
    <row r="131" spans="1:10">
      <c r="A131">
        <v>130</v>
      </c>
      <c r="B131" t="s">
        <v>366</v>
      </c>
      <c r="C131" t="s">
        <v>216</v>
      </c>
      <c r="D131" t="s">
        <v>890</v>
      </c>
      <c r="E131" t="s">
        <v>891</v>
      </c>
      <c r="F131" t="s">
        <v>892</v>
      </c>
      <c r="G131" t="s">
        <v>531</v>
      </c>
      <c r="J131" t="s">
        <v>348</v>
      </c>
    </row>
    <row r="132" spans="1:10">
      <c r="A132">
        <v>131</v>
      </c>
      <c r="B132" t="s">
        <v>366</v>
      </c>
      <c r="C132" t="s">
        <v>216</v>
      </c>
      <c r="D132" t="s">
        <v>893</v>
      </c>
      <c r="E132" t="s">
        <v>894</v>
      </c>
      <c r="F132" t="s">
        <v>895</v>
      </c>
      <c r="G132" t="s">
        <v>896</v>
      </c>
      <c r="H132" t="s">
        <v>897</v>
      </c>
      <c r="J132" t="s">
        <v>348</v>
      </c>
    </row>
    <row r="133" spans="1:10">
      <c r="A133">
        <v>132</v>
      </c>
      <c r="B133" t="s">
        <v>366</v>
      </c>
      <c r="C133" t="s">
        <v>216</v>
      </c>
      <c r="D133" t="s">
        <v>898</v>
      </c>
      <c r="E133" t="s">
        <v>899</v>
      </c>
      <c r="F133" t="s">
        <v>900</v>
      </c>
      <c r="G133" t="s">
        <v>531</v>
      </c>
      <c r="J133" t="s">
        <v>348</v>
      </c>
    </row>
    <row r="134" spans="1:10">
      <c r="A134">
        <v>133</v>
      </c>
      <c r="B134" t="s">
        <v>366</v>
      </c>
      <c r="C134" t="s">
        <v>216</v>
      </c>
      <c r="D134" t="s">
        <v>901</v>
      </c>
      <c r="E134" t="s">
        <v>902</v>
      </c>
      <c r="F134" t="s">
        <v>903</v>
      </c>
      <c r="G134" t="s">
        <v>389</v>
      </c>
      <c r="H134" t="s">
        <v>904</v>
      </c>
      <c r="J134" t="s">
        <v>348</v>
      </c>
    </row>
    <row r="135" spans="1:10">
      <c r="A135">
        <v>134</v>
      </c>
      <c r="B135" t="s">
        <v>366</v>
      </c>
      <c r="C135" t="s">
        <v>216</v>
      </c>
      <c r="D135" t="s">
        <v>905</v>
      </c>
      <c r="E135" t="s">
        <v>906</v>
      </c>
      <c r="F135" t="s">
        <v>907</v>
      </c>
      <c r="G135" t="s">
        <v>599</v>
      </c>
      <c r="J135" t="s">
        <v>348</v>
      </c>
    </row>
    <row r="136" spans="1:10">
      <c r="A136">
        <v>135</v>
      </c>
      <c r="B136" t="s">
        <v>366</v>
      </c>
      <c r="C136" t="s">
        <v>216</v>
      </c>
      <c r="D136" t="s">
        <v>908</v>
      </c>
      <c r="E136" t="s">
        <v>909</v>
      </c>
      <c r="F136" t="s">
        <v>910</v>
      </c>
      <c r="G136" t="s">
        <v>380</v>
      </c>
      <c r="J136" t="s">
        <v>348</v>
      </c>
    </row>
    <row r="137" spans="1:10">
      <c r="A137">
        <v>136</v>
      </c>
      <c r="B137" t="s">
        <v>366</v>
      </c>
      <c r="C137" t="s">
        <v>216</v>
      </c>
      <c r="D137" t="s">
        <v>911</v>
      </c>
      <c r="E137" t="s">
        <v>912</v>
      </c>
      <c r="F137" t="s">
        <v>913</v>
      </c>
      <c r="G137" t="s">
        <v>585</v>
      </c>
      <c r="H137" t="s">
        <v>914</v>
      </c>
      <c r="J137" t="s">
        <v>348</v>
      </c>
    </row>
    <row r="138" spans="1:10">
      <c r="A138">
        <v>137</v>
      </c>
      <c r="B138" t="s">
        <v>366</v>
      </c>
      <c r="C138" t="s">
        <v>216</v>
      </c>
      <c r="D138" t="s">
        <v>915</v>
      </c>
      <c r="E138" t="s">
        <v>916</v>
      </c>
      <c r="F138" t="s">
        <v>917</v>
      </c>
      <c r="G138" t="s">
        <v>455</v>
      </c>
      <c r="H138" t="s">
        <v>918</v>
      </c>
      <c r="J138" t="s">
        <v>348</v>
      </c>
    </row>
    <row r="139" spans="1:10">
      <c r="A139">
        <v>138</v>
      </c>
      <c r="B139" t="s">
        <v>366</v>
      </c>
      <c r="C139" t="s">
        <v>216</v>
      </c>
      <c r="D139" t="s">
        <v>919</v>
      </c>
      <c r="E139" t="s">
        <v>920</v>
      </c>
      <c r="F139" t="s">
        <v>921</v>
      </c>
      <c r="G139" t="s">
        <v>571</v>
      </c>
      <c r="H139" t="s">
        <v>922</v>
      </c>
      <c r="J139" t="s">
        <v>348</v>
      </c>
    </row>
    <row r="140" spans="1:10">
      <c r="A140">
        <v>139</v>
      </c>
      <c r="B140" t="s">
        <v>366</v>
      </c>
      <c r="C140" t="s">
        <v>216</v>
      </c>
      <c r="D140" t="s">
        <v>923</v>
      </c>
      <c r="E140" t="s">
        <v>924</v>
      </c>
      <c r="F140" t="s">
        <v>925</v>
      </c>
      <c r="G140" t="s">
        <v>595</v>
      </c>
      <c r="H140" t="s">
        <v>926</v>
      </c>
      <c r="J140" t="s">
        <v>348</v>
      </c>
    </row>
    <row r="141" spans="1:10">
      <c r="A141">
        <v>140</v>
      </c>
      <c r="B141" t="s">
        <v>366</v>
      </c>
      <c r="C141" t="s">
        <v>216</v>
      </c>
      <c r="D141" t="s">
        <v>927</v>
      </c>
      <c r="E141" t="s">
        <v>928</v>
      </c>
      <c r="F141" t="s">
        <v>929</v>
      </c>
      <c r="G141" t="s">
        <v>451</v>
      </c>
      <c r="H141" t="s">
        <v>930</v>
      </c>
      <c r="J141" t="s">
        <v>348</v>
      </c>
    </row>
    <row r="142" spans="1:10">
      <c r="A142">
        <v>141</v>
      </c>
      <c r="B142" t="s">
        <v>366</v>
      </c>
      <c r="C142" t="s">
        <v>216</v>
      </c>
      <c r="D142" t="s">
        <v>931</v>
      </c>
      <c r="E142" t="s">
        <v>932</v>
      </c>
      <c r="F142" t="s">
        <v>933</v>
      </c>
      <c r="G142" t="s">
        <v>375</v>
      </c>
      <c r="H142" t="s">
        <v>934</v>
      </c>
      <c r="J142" t="s">
        <v>348</v>
      </c>
    </row>
    <row r="143" spans="1:10">
      <c r="A143">
        <v>142</v>
      </c>
      <c r="B143" t="s">
        <v>366</v>
      </c>
      <c r="C143" t="s">
        <v>216</v>
      </c>
      <c r="D143" t="s">
        <v>935</v>
      </c>
      <c r="E143" t="s">
        <v>936</v>
      </c>
      <c r="F143" t="s">
        <v>937</v>
      </c>
      <c r="G143" t="s">
        <v>624</v>
      </c>
      <c r="J143" t="s">
        <v>348</v>
      </c>
    </row>
    <row r="144" spans="1:10">
      <c r="A144">
        <v>143</v>
      </c>
      <c r="B144" t="s">
        <v>366</v>
      </c>
      <c r="C144" t="s">
        <v>216</v>
      </c>
      <c r="D144" t="s">
        <v>938</v>
      </c>
      <c r="E144" t="s">
        <v>939</v>
      </c>
      <c r="F144" t="s">
        <v>940</v>
      </c>
      <c r="G144" t="s">
        <v>375</v>
      </c>
      <c r="H144" t="s">
        <v>941</v>
      </c>
      <c r="J144" t="s">
        <v>348</v>
      </c>
    </row>
    <row r="145" spans="1:10">
      <c r="A145">
        <v>144</v>
      </c>
      <c r="B145" t="s">
        <v>366</v>
      </c>
      <c r="C145" t="s">
        <v>216</v>
      </c>
      <c r="D145" t="s">
        <v>942</v>
      </c>
      <c r="E145" t="s">
        <v>943</v>
      </c>
      <c r="F145" t="s">
        <v>944</v>
      </c>
      <c r="G145" t="s">
        <v>638</v>
      </c>
      <c r="H145" t="s">
        <v>945</v>
      </c>
      <c r="J145" t="s">
        <v>348</v>
      </c>
    </row>
    <row r="146" spans="1:10">
      <c r="A146">
        <v>145</v>
      </c>
      <c r="B146" t="s">
        <v>366</v>
      </c>
      <c r="C146" t="s">
        <v>216</v>
      </c>
      <c r="D146" t="s">
        <v>946</v>
      </c>
      <c r="E146" t="s">
        <v>947</v>
      </c>
      <c r="F146" t="s">
        <v>948</v>
      </c>
      <c r="G146" t="s">
        <v>531</v>
      </c>
      <c r="J146" t="s">
        <v>348</v>
      </c>
    </row>
    <row r="147" spans="1:10">
      <c r="A147">
        <v>146</v>
      </c>
      <c r="B147" t="s">
        <v>366</v>
      </c>
      <c r="C147" t="s">
        <v>216</v>
      </c>
      <c r="D147" t="s">
        <v>949</v>
      </c>
      <c r="E147" t="s">
        <v>950</v>
      </c>
      <c r="F147" t="s">
        <v>951</v>
      </c>
      <c r="G147" t="s">
        <v>634</v>
      </c>
      <c r="H147" t="s">
        <v>952</v>
      </c>
      <c r="J147" t="s">
        <v>348</v>
      </c>
    </row>
    <row r="148" spans="1:10">
      <c r="A148">
        <v>147</v>
      </c>
      <c r="B148" t="s">
        <v>366</v>
      </c>
      <c r="C148" t="s">
        <v>216</v>
      </c>
      <c r="D148" t="s">
        <v>953</v>
      </c>
      <c r="E148" t="s">
        <v>954</v>
      </c>
      <c r="F148" t="s">
        <v>955</v>
      </c>
      <c r="G148" t="s">
        <v>398</v>
      </c>
      <c r="J148" t="s">
        <v>348</v>
      </c>
    </row>
    <row r="149" spans="1:10">
      <c r="A149">
        <v>148</v>
      </c>
      <c r="B149" t="s">
        <v>366</v>
      </c>
      <c r="C149" t="s">
        <v>216</v>
      </c>
      <c r="D149" t="s">
        <v>956</v>
      </c>
      <c r="E149" t="s">
        <v>957</v>
      </c>
      <c r="F149" t="s">
        <v>958</v>
      </c>
      <c r="G149" t="s">
        <v>657</v>
      </c>
      <c r="H149" t="s">
        <v>959</v>
      </c>
      <c r="J149" t="s">
        <v>348</v>
      </c>
    </row>
    <row r="150" spans="1:10">
      <c r="A150">
        <v>149</v>
      </c>
      <c r="B150" t="s">
        <v>366</v>
      </c>
      <c r="C150" t="s">
        <v>216</v>
      </c>
      <c r="D150" t="s">
        <v>960</v>
      </c>
      <c r="E150" t="s">
        <v>957</v>
      </c>
      <c r="F150" t="s">
        <v>961</v>
      </c>
      <c r="G150" t="s">
        <v>665</v>
      </c>
      <c r="H150" t="s">
        <v>962</v>
      </c>
      <c r="J150" t="s">
        <v>348</v>
      </c>
    </row>
    <row r="151" spans="1:10">
      <c r="A151">
        <v>150</v>
      </c>
      <c r="B151" t="s">
        <v>366</v>
      </c>
      <c r="C151" t="s">
        <v>216</v>
      </c>
      <c r="D151" t="s">
        <v>963</v>
      </c>
      <c r="E151" t="s">
        <v>964</v>
      </c>
      <c r="F151" t="s">
        <v>965</v>
      </c>
      <c r="G151" t="s">
        <v>657</v>
      </c>
      <c r="J151" t="s">
        <v>348</v>
      </c>
    </row>
    <row r="152" spans="1:10">
      <c r="A152">
        <v>151</v>
      </c>
      <c r="B152" t="s">
        <v>366</v>
      </c>
      <c r="C152" t="s">
        <v>216</v>
      </c>
      <c r="D152" t="s">
        <v>966</v>
      </c>
      <c r="E152" t="s">
        <v>967</v>
      </c>
      <c r="F152" t="s">
        <v>968</v>
      </c>
      <c r="G152" t="s">
        <v>969</v>
      </c>
      <c r="J152" t="s">
        <v>348</v>
      </c>
    </row>
    <row r="153" spans="1:10">
      <c r="A153">
        <v>152</v>
      </c>
      <c r="B153" t="s">
        <v>366</v>
      </c>
      <c r="C153" t="s">
        <v>216</v>
      </c>
      <c r="D153" t="s">
        <v>970</v>
      </c>
      <c r="E153" t="s">
        <v>971</v>
      </c>
      <c r="F153" t="s">
        <v>972</v>
      </c>
      <c r="G153" t="s">
        <v>973</v>
      </c>
      <c r="H153" t="s">
        <v>974</v>
      </c>
      <c r="J153" t="s">
        <v>348</v>
      </c>
    </row>
    <row r="154" spans="1:10">
      <c r="A154">
        <v>153</v>
      </c>
      <c r="B154" t="s">
        <v>366</v>
      </c>
      <c r="C154" t="s">
        <v>216</v>
      </c>
      <c r="D154" t="s">
        <v>975</v>
      </c>
      <c r="E154" t="s">
        <v>976</v>
      </c>
      <c r="F154" t="s">
        <v>977</v>
      </c>
      <c r="G154" t="s">
        <v>978</v>
      </c>
      <c r="J154" t="s">
        <v>348</v>
      </c>
    </row>
    <row r="155" spans="1:10">
      <c r="A155">
        <v>154</v>
      </c>
      <c r="B155" t="s">
        <v>366</v>
      </c>
      <c r="C155" t="s">
        <v>216</v>
      </c>
      <c r="D155" t="s">
        <v>979</v>
      </c>
      <c r="E155" t="s">
        <v>980</v>
      </c>
      <c r="F155" t="s">
        <v>981</v>
      </c>
      <c r="G155" t="s">
        <v>978</v>
      </c>
      <c r="H155" t="s">
        <v>982</v>
      </c>
      <c r="J155" t="s">
        <v>348</v>
      </c>
    </row>
    <row r="156" spans="1:10">
      <c r="A156">
        <v>155</v>
      </c>
      <c r="B156" t="s">
        <v>366</v>
      </c>
      <c r="C156" t="s">
        <v>216</v>
      </c>
      <c r="D156" t="s">
        <v>983</v>
      </c>
      <c r="E156" t="s">
        <v>984</v>
      </c>
      <c r="F156" t="s">
        <v>985</v>
      </c>
      <c r="G156" t="s">
        <v>986</v>
      </c>
      <c r="J156" t="s">
        <v>348</v>
      </c>
    </row>
    <row r="157" spans="1:10">
      <c r="A157">
        <v>156</v>
      </c>
      <c r="B157" t="s">
        <v>366</v>
      </c>
      <c r="C157" t="s">
        <v>216</v>
      </c>
      <c r="D157" t="s">
        <v>987</v>
      </c>
      <c r="E157" t="s">
        <v>988</v>
      </c>
      <c r="F157" t="s">
        <v>989</v>
      </c>
      <c r="G157" t="s">
        <v>896</v>
      </c>
      <c r="H157" t="s">
        <v>990</v>
      </c>
      <c r="J157" t="s">
        <v>348</v>
      </c>
    </row>
    <row r="158" spans="1:10">
      <c r="A158">
        <v>157</v>
      </c>
      <c r="B158" t="s">
        <v>366</v>
      </c>
      <c r="C158" t="s">
        <v>216</v>
      </c>
      <c r="D158" t="s">
        <v>991</v>
      </c>
      <c r="E158" t="s">
        <v>992</v>
      </c>
      <c r="F158" t="s">
        <v>993</v>
      </c>
      <c r="G158" t="s">
        <v>994</v>
      </c>
      <c r="H158" t="s">
        <v>995</v>
      </c>
      <c r="J158" t="s">
        <v>348</v>
      </c>
    </row>
    <row r="159" spans="1:10">
      <c r="A159">
        <v>158</v>
      </c>
      <c r="B159" t="s">
        <v>366</v>
      </c>
      <c r="C159" t="s">
        <v>216</v>
      </c>
      <c r="D159" t="s">
        <v>996</v>
      </c>
      <c r="E159" t="s">
        <v>997</v>
      </c>
      <c r="F159" t="s">
        <v>998</v>
      </c>
      <c r="G159" t="s">
        <v>535</v>
      </c>
      <c r="H159" t="s">
        <v>999</v>
      </c>
      <c r="J159" t="s">
        <v>348</v>
      </c>
    </row>
    <row r="160" spans="1:10">
      <c r="A160">
        <v>159</v>
      </c>
      <c r="B160" t="s">
        <v>366</v>
      </c>
      <c r="C160" t="s">
        <v>216</v>
      </c>
      <c r="D160" t="s">
        <v>1000</v>
      </c>
      <c r="E160" t="s">
        <v>1001</v>
      </c>
      <c r="F160" t="s">
        <v>1002</v>
      </c>
      <c r="G160" t="s">
        <v>994</v>
      </c>
      <c r="H160" t="s">
        <v>995</v>
      </c>
      <c r="J160" t="s">
        <v>348</v>
      </c>
    </row>
    <row r="161" spans="1:10">
      <c r="A161">
        <v>160</v>
      </c>
      <c r="B161" t="s">
        <v>366</v>
      </c>
      <c r="C161" t="s">
        <v>216</v>
      </c>
      <c r="D161" t="s">
        <v>1003</v>
      </c>
      <c r="E161" t="s">
        <v>1004</v>
      </c>
      <c r="F161" t="s">
        <v>1005</v>
      </c>
      <c r="G161" t="s">
        <v>411</v>
      </c>
      <c r="H161" t="s">
        <v>1006</v>
      </c>
      <c r="J161" t="s">
        <v>348</v>
      </c>
    </row>
    <row r="162" spans="1:10">
      <c r="A162">
        <v>161</v>
      </c>
      <c r="B162" t="s">
        <v>366</v>
      </c>
      <c r="C162" t="s">
        <v>216</v>
      </c>
      <c r="D162" t="s">
        <v>1007</v>
      </c>
      <c r="E162" t="s">
        <v>1008</v>
      </c>
      <c r="F162" t="s">
        <v>1009</v>
      </c>
      <c r="G162" t="s">
        <v>411</v>
      </c>
      <c r="J162" t="s">
        <v>348</v>
      </c>
    </row>
    <row r="163" spans="1:10">
      <c r="A163">
        <v>162</v>
      </c>
      <c r="B163" t="s">
        <v>366</v>
      </c>
      <c r="C163" t="s">
        <v>216</v>
      </c>
      <c r="D163" t="s">
        <v>1010</v>
      </c>
      <c r="E163" t="s">
        <v>1011</v>
      </c>
      <c r="F163" t="s">
        <v>1012</v>
      </c>
      <c r="G163" t="s">
        <v>411</v>
      </c>
      <c r="H163" t="s">
        <v>1013</v>
      </c>
      <c r="J163" t="s">
        <v>348</v>
      </c>
    </row>
    <row r="164" spans="1:10">
      <c r="A164">
        <v>163</v>
      </c>
      <c r="B164" t="s">
        <v>366</v>
      </c>
      <c r="C164" t="s">
        <v>216</v>
      </c>
      <c r="D164" t="s">
        <v>1014</v>
      </c>
      <c r="E164" t="s">
        <v>1015</v>
      </c>
      <c r="F164" t="s">
        <v>1016</v>
      </c>
      <c r="G164" t="s">
        <v>665</v>
      </c>
      <c r="H164" t="s">
        <v>1017</v>
      </c>
      <c r="J164" t="s">
        <v>348</v>
      </c>
    </row>
    <row r="165" spans="1:10">
      <c r="A165">
        <v>164</v>
      </c>
      <c r="B165" t="s">
        <v>366</v>
      </c>
      <c r="C165" t="s">
        <v>216</v>
      </c>
      <c r="D165" t="s">
        <v>1018</v>
      </c>
      <c r="E165" t="s">
        <v>1019</v>
      </c>
      <c r="F165" t="s">
        <v>1009</v>
      </c>
      <c r="G165" t="s">
        <v>978</v>
      </c>
      <c r="H165" t="s">
        <v>1020</v>
      </c>
      <c r="J165" t="s">
        <v>348</v>
      </c>
    </row>
    <row r="166" spans="1:10">
      <c r="A166">
        <v>165</v>
      </c>
      <c r="B166" t="s">
        <v>366</v>
      </c>
      <c r="C166" t="s">
        <v>216</v>
      </c>
      <c r="D166" t="s">
        <v>1021</v>
      </c>
      <c r="E166" t="s">
        <v>1022</v>
      </c>
      <c r="F166" t="s">
        <v>1023</v>
      </c>
      <c r="G166" t="s">
        <v>1024</v>
      </c>
      <c r="H166" t="s">
        <v>1025</v>
      </c>
      <c r="J166" t="s">
        <v>348</v>
      </c>
    </row>
    <row r="167" spans="1:10">
      <c r="A167">
        <v>166</v>
      </c>
      <c r="B167" t="s">
        <v>366</v>
      </c>
      <c r="C167" t="s">
        <v>216</v>
      </c>
      <c r="D167" t="s">
        <v>1026</v>
      </c>
      <c r="E167" t="s">
        <v>1022</v>
      </c>
      <c r="F167" t="s">
        <v>1027</v>
      </c>
      <c r="G167" t="s">
        <v>665</v>
      </c>
      <c r="J167" t="s">
        <v>348</v>
      </c>
    </row>
    <row r="168" spans="1:10">
      <c r="A168">
        <v>167</v>
      </c>
      <c r="B168" t="s">
        <v>366</v>
      </c>
      <c r="C168" t="s">
        <v>216</v>
      </c>
      <c r="D168" t="s">
        <v>1028</v>
      </c>
      <c r="E168" t="s">
        <v>1029</v>
      </c>
      <c r="F168" t="s">
        <v>1030</v>
      </c>
      <c r="G168" t="s">
        <v>1031</v>
      </c>
      <c r="H168" t="s">
        <v>1032</v>
      </c>
      <c r="J168" t="s">
        <v>348</v>
      </c>
    </row>
    <row r="169" spans="1:10">
      <c r="A169">
        <v>168</v>
      </c>
      <c r="B169" t="s">
        <v>366</v>
      </c>
      <c r="C169" t="s">
        <v>216</v>
      </c>
      <c r="D169" t="s">
        <v>1033</v>
      </c>
      <c r="E169" t="s">
        <v>1029</v>
      </c>
      <c r="F169" t="s">
        <v>1034</v>
      </c>
      <c r="G169" t="s">
        <v>986</v>
      </c>
      <c r="H169" t="s">
        <v>1035</v>
      </c>
      <c r="J169" t="s">
        <v>348</v>
      </c>
    </row>
    <row r="170" spans="1:10">
      <c r="A170">
        <v>169</v>
      </c>
      <c r="B170" t="s">
        <v>366</v>
      </c>
      <c r="C170" t="s">
        <v>216</v>
      </c>
      <c r="D170" t="s">
        <v>1036</v>
      </c>
      <c r="E170" t="s">
        <v>1037</v>
      </c>
      <c r="F170" t="s">
        <v>1038</v>
      </c>
      <c r="G170" t="s">
        <v>814</v>
      </c>
      <c r="J170" t="s">
        <v>348</v>
      </c>
    </row>
    <row r="171" spans="1:10">
      <c r="A171">
        <v>170</v>
      </c>
      <c r="B171" t="s">
        <v>366</v>
      </c>
      <c r="C171" t="s">
        <v>216</v>
      </c>
      <c r="D171" t="s">
        <v>1039</v>
      </c>
      <c r="E171" t="s">
        <v>1040</v>
      </c>
      <c r="F171" t="s">
        <v>1041</v>
      </c>
      <c r="G171" t="s">
        <v>514</v>
      </c>
      <c r="H171" t="s">
        <v>1042</v>
      </c>
      <c r="J171" t="s">
        <v>348</v>
      </c>
    </row>
    <row r="172" spans="1:10">
      <c r="A172">
        <v>171</v>
      </c>
      <c r="B172" t="s">
        <v>366</v>
      </c>
      <c r="C172" t="s">
        <v>216</v>
      </c>
      <c r="D172" t="s">
        <v>1043</v>
      </c>
      <c r="E172" t="s">
        <v>1044</v>
      </c>
      <c r="F172" t="s">
        <v>1045</v>
      </c>
      <c r="G172" t="s">
        <v>411</v>
      </c>
      <c r="H172" t="s">
        <v>1046</v>
      </c>
      <c r="J172" t="s">
        <v>348</v>
      </c>
    </row>
    <row r="173" spans="1:10">
      <c r="A173">
        <v>172</v>
      </c>
      <c r="B173" t="s">
        <v>366</v>
      </c>
      <c r="C173" t="s">
        <v>216</v>
      </c>
      <c r="D173" t="s">
        <v>1047</v>
      </c>
      <c r="E173" t="s">
        <v>1048</v>
      </c>
      <c r="F173" t="s">
        <v>1049</v>
      </c>
      <c r="G173" t="s">
        <v>634</v>
      </c>
      <c r="J173" t="s">
        <v>348</v>
      </c>
    </row>
    <row r="174" spans="1:10">
      <c r="A174">
        <v>173</v>
      </c>
      <c r="B174" t="s">
        <v>366</v>
      </c>
      <c r="C174" t="s">
        <v>216</v>
      </c>
      <c r="D174" t="s">
        <v>1050</v>
      </c>
      <c r="E174" t="s">
        <v>1051</v>
      </c>
      <c r="F174" t="s">
        <v>1052</v>
      </c>
      <c r="G174" t="s">
        <v>1053</v>
      </c>
      <c r="H174" t="s">
        <v>1054</v>
      </c>
      <c r="J174" t="s">
        <v>348</v>
      </c>
    </row>
    <row r="175" spans="1:10">
      <c r="A175">
        <v>174</v>
      </c>
      <c r="B175" t="s">
        <v>366</v>
      </c>
      <c r="C175" t="s">
        <v>216</v>
      </c>
      <c r="D175" t="s">
        <v>1055</v>
      </c>
      <c r="E175" t="s">
        <v>1056</v>
      </c>
      <c r="F175" t="s">
        <v>1057</v>
      </c>
      <c r="G175" t="s">
        <v>994</v>
      </c>
      <c r="H175" t="s">
        <v>1058</v>
      </c>
      <c r="J175" t="s">
        <v>348</v>
      </c>
    </row>
    <row r="176" spans="1:10">
      <c r="A176">
        <v>175</v>
      </c>
      <c r="B176" t="s">
        <v>366</v>
      </c>
      <c r="C176" t="s">
        <v>216</v>
      </c>
      <c r="D176" t="s">
        <v>1059</v>
      </c>
      <c r="E176" t="s">
        <v>1060</v>
      </c>
      <c r="F176" t="s">
        <v>1061</v>
      </c>
      <c r="G176" t="s">
        <v>375</v>
      </c>
      <c r="H176" t="s">
        <v>1062</v>
      </c>
      <c r="J176" t="s">
        <v>348</v>
      </c>
    </row>
    <row r="177" spans="1:10">
      <c r="A177">
        <v>176</v>
      </c>
      <c r="B177" t="s">
        <v>366</v>
      </c>
      <c r="C177" t="s">
        <v>216</v>
      </c>
      <c r="D177" t="s">
        <v>1063</v>
      </c>
      <c r="E177" t="s">
        <v>1064</v>
      </c>
      <c r="F177" t="s">
        <v>1065</v>
      </c>
      <c r="G177" t="s">
        <v>380</v>
      </c>
      <c r="H177" t="s">
        <v>1066</v>
      </c>
      <c r="J177" t="s">
        <v>348</v>
      </c>
    </row>
    <row r="178" spans="1:10">
      <c r="A178">
        <v>177</v>
      </c>
      <c r="B178" t="s">
        <v>366</v>
      </c>
      <c r="C178" t="s">
        <v>216</v>
      </c>
      <c r="D178" t="s">
        <v>1067</v>
      </c>
      <c r="E178" t="s">
        <v>1068</v>
      </c>
      <c r="F178" t="s">
        <v>1069</v>
      </c>
      <c r="G178" t="s">
        <v>638</v>
      </c>
      <c r="H178" t="s">
        <v>1070</v>
      </c>
      <c r="J178" t="s">
        <v>348</v>
      </c>
    </row>
    <row r="179" spans="1:10">
      <c r="A179">
        <v>178</v>
      </c>
      <c r="B179" t="s">
        <v>366</v>
      </c>
      <c r="C179" t="s">
        <v>216</v>
      </c>
      <c r="D179" t="s">
        <v>1071</v>
      </c>
      <c r="E179" t="s">
        <v>1072</v>
      </c>
      <c r="F179" t="s">
        <v>1073</v>
      </c>
      <c r="G179" t="s">
        <v>1074</v>
      </c>
      <c r="H179" t="s">
        <v>1075</v>
      </c>
      <c r="J179" t="s">
        <v>348</v>
      </c>
    </row>
    <row r="180" spans="1:10">
      <c r="A180">
        <v>179</v>
      </c>
      <c r="B180" t="s">
        <v>366</v>
      </c>
      <c r="C180" t="s">
        <v>216</v>
      </c>
      <c r="D180" t="s">
        <v>1076</v>
      </c>
      <c r="E180" t="s">
        <v>1077</v>
      </c>
      <c r="F180" t="s">
        <v>1078</v>
      </c>
      <c r="G180" t="s">
        <v>411</v>
      </c>
      <c r="H180" t="s">
        <v>1079</v>
      </c>
      <c r="J180" t="s">
        <v>348</v>
      </c>
    </row>
    <row r="181" spans="1:10">
      <c r="A181">
        <v>180</v>
      </c>
      <c r="B181" t="s">
        <v>366</v>
      </c>
      <c r="C181" t="s">
        <v>216</v>
      </c>
      <c r="D181" t="s">
        <v>1080</v>
      </c>
      <c r="E181" t="s">
        <v>1081</v>
      </c>
      <c r="F181" t="s">
        <v>1082</v>
      </c>
      <c r="G181" t="s">
        <v>725</v>
      </c>
      <c r="H181" t="s">
        <v>1083</v>
      </c>
      <c r="J181" t="s">
        <v>348</v>
      </c>
    </row>
    <row r="182" spans="1:10">
      <c r="A182">
        <v>181</v>
      </c>
      <c r="B182" t="s">
        <v>366</v>
      </c>
      <c r="C182" t="s">
        <v>216</v>
      </c>
      <c r="D182" t="s">
        <v>1084</v>
      </c>
      <c r="E182" t="s">
        <v>1085</v>
      </c>
      <c r="F182" t="s">
        <v>1086</v>
      </c>
      <c r="G182" t="s">
        <v>375</v>
      </c>
      <c r="H182" t="s">
        <v>1087</v>
      </c>
      <c r="J182" t="s">
        <v>348</v>
      </c>
    </row>
    <row r="183" spans="1:10">
      <c r="A183">
        <v>182</v>
      </c>
      <c r="B183" t="s">
        <v>366</v>
      </c>
      <c r="C183" t="s">
        <v>216</v>
      </c>
      <c r="D183" t="s">
        <v>1088</v>
      </c>
      <c r="E183" t="s">
        <v>1089</v>
      </c>
      <c r="F183" t="s">
        <v>1090</v>
      </c>
      <c r="G183" t="s">
        <v>380</v>
      </c>
      <c r="H183" t="s">
        <v>1091</v>
      </c>
      <c r="J183" t="s">
        <v>348</v>
      </c>
    </row>
    <row r="184" spans="1:10">
      <c r="A184">
        <v>183</v>
      </c>
      <c r="B184" t="s">
        <v>366</v>
      </c>
      <c r="C184" t="s">
        <v>216</v>
      </c>
      <c r="D184" t="s">
        <v>1092</v>
      </c>
      <c r="E184" t="s">
        <v>1093</v>
      </c>
      <c r="F184" t="s">
        <v>1094</v>
      </c>
      <c r="G184" t="s">
        <v>1095</v>
      </c>
      <c r="H184" t="s">
        <v>1096</v>
      </c>
      <c r="J184" t="s">
        <v>348</v>
      </c>
    </row>
    <row r="185" spans="1:10">
      <c r="A185">
        <v>184</v>
      </c>
      <c r="B185" t="s">
        <v>366</v>
      </c>
      <c r="C185" t="s">
        <v>216</v>
      </c>
      <c r="D185" t="s">
        <v>1097</v>
      </c>
      <c r="E185" t="s">
        <v>1098</v>
      </c>
      <c r="F185" t="s">
        <v>1099</v>
      </c>
      <c r="G185" t="s">
        <v>380</v>
      </c>
      <c r="H185" t="s">
        <v>1100</v>
      </c>
      <c r="J185" t="s">
        <v>348</v>
      </c>
    </row>
    <row r="186" spans="1:10">
      <c r="A186">
        <v>185</v>
      </c>
      <c r="B186" t="s">
        <v>366</v>
      </c>
      <c r="C186" t="s">
        <v>216</v>
      </c>
      <c r="D186" t="s">
        <v>1101</v>
      </c>
      <c r="E186" t="s">
        <v>1102</v>
      </c>
      <c r="F186" t="s">
        <v>1103</v>
      </c>
      <c r="G186" t="s">
        <v>585</v>
      </c>
      <c r="J186" t="s">
        <v>348</v>
      </c>
    </row>
    <row r="187" spans="1:10">
      <c r="A187">
        <v>186</v>
      </c>
      <c r="B187" t="s">
        <v>366</v>
      </c>
      <c r="C187" t="s">
        <v>216</v>
      </c>
      <c r="D187" t="s">
        <v>1104</v>
      </c>
      <c r="E187" t="s">
        <v>1105</v>
      </c>
      <c r="F187" t="s">
        <v>1106</v>
      </c>
      <c r="G187" t="s">
        <v>1107</v>
      </c>
      <c r="H187" t="s">
        <v>1108</v>
      </c>
      <c r="J187" t="s">
        <v>348</v>
      </c>
    </row>
    <row r="188" spans="1:10">
      <c r="A188">
        <v>187</v>
      </c>
      <c r="B188" t="s">
        <v>366</v>
      </c>
      <c r="C188" t="s">
        <v>216</v>
      </c>
      <c r="D188" t="s">
        <v>1109</v>
      </c>
      <c r="E188" t="s">
        <v>1110</v>
      </c>
      <c r="F188" t="s">
        <v>1111</v>
      </c>
      <c r="G188" t="s">
        <v>455</v>
      </c>
      <c r="H188" t="s">
        <v>1112</v>
      </c>
      <c r="J188" t="s">
        <v>348</v>
      </c>
    </row>
    <row r="189" spans="1:10">
      <c r="A189">
        <v>188</v>
      </c>
      <c r="B189" t="s">
        <v>366</v>
      </c>
      <c r="C189" t="s">
        <v>216</v>
      </c>
      <c r="D189" t="s">
        <v>1113</v>
      </c>
      <c r="E189" t="s">
        <v>1114</v>
      </c>
      <c r="F189" t="s">
        <v>1115</v>
      </c>
      <c r="G189" t="s">
        <v>1116</v>
      </c>
      <c r="J189" t="s">
        <v>348</v>
      </c>
    </row>
    <row r="190" spans="1:10">
      <c r="A190">
        <v>189</v>
      </c>
      <c r="B190" t="s">
        <v>366</v>
      </c>
      <c r="C190" t="s">
        <v>216</v>
      </c>
      <c r="D190" t="s">
        <v>1117</v>
      </c>
      <c r="E190" t="s">
        <v>1118</v>
      </c>
      <c r="F190" t="s">
        <v>1119</v>
      </c>
      <c r="G190" t="s">
        <v>585</v>
      </c>
      <c r="H190" t="s">
        <v>1120</v>
      </c>
      <c r="J190" t="s">
        <v>348</v>
      </c>
    </row>
    <row r="191" spans="1:10">
      <c r="A191">
        <v>190</v>
      </c>
      <c r="B191" t="s">
        <v>366</v>
      </c>
      <c r="C191" t="s">
        <v>216</v>
      </c>
      <c r="D191" t="s">
        <v>1121</v>
      </c>
      <c r="E191" t="s">
        <v>1122</v>
      </c>
      <c r="F191" t="s">
        <v>1123</v>
      </c>
      <c r="G191" t="s">
        <v>585</v>
      </c>
      <c r="H191" t="s">
        <v>1124</v>
      </c>
      <c r="J191" t="s">
        <v>348</v>
      </c>
    </row>
    <row r="192" spans="1:10">
      <c r="A192">
        <v>191</v>
      </c>
      <c r="B192" t="s">
        <v>366</v>
      </c>
      <c r="C192" t="s">
        <v>216</v>
      </c>
      <c r="D192" t="s">
        <v>1125</v>
      </c>
      <c r="E192" t="s">
        <v>1126</v>
      </c>
      <c r="F192" t="s">
        <v>1127</v>
      </c>
      <c r="G192" t="s">
        <v>407</v>
      </c>
      <c r="H192" t="s">
        <v>1128</v>
      </c>
      <c r="J192" t="s">
        <v>348</v>
      </c>
    </row>
    <row r="193" spans="1:10">
      <c r="A193">
        <v>192</v>
      </c>
      <c r="B193" t="s">
        <v>366</v>
      </c>
      <c r="C193" t="s">
        <v>216</v>
      </c>
      <c r="D193" t="s">
        <v>1129</v>
      </c>
      <c r="E193" t="s">
        <v>1130</v>
      </c>
      <c r="F193" t="s">
        <v>1131</v>
      </c>
      <c r="G193" t="s">
        <v>1132</v>
      </c>
      <c r="H193" t="s">
        <v>1133</v>
      </c>
      <c r="J193" t="s">
        <v>348</v>
      </c>
    </row>
    <row r="194" spans="1:10">
      <c r="A194">
        <v>193</v>
      </c>
      <c r="B194" t="s">
        <v>366</v>
      </c>
      <c r="C194" t="s">
        <v>216</v>
      </c>
      <c r="D194" t="s">
        <v>1134</v>
      </c>
      <c r="E194" t="s">
        <v>1135</v>
      </c>
      <c r="F194" t="s">
        <v>1136</v>
      </c>
      <c r="G194" t="s">
        <v>807</v>
      </c>
      <c r="J194" t="s">
        <v>348</v>
      </c>
    </row>
    <row r="195" spans="1:10">
      <c r="A195">
        <v>194</v>
      </c>
      <c r="B195" t="s">
        <v>366</v>
      </c>
      <c r="C195" t="s">
        <v>216</v>
      </c>
      <c r="D195" t="s">
        <v>1137</v>
      </c>
      <c r="E195" t="s">
        <v>1138</v>
      </c>
      <c r="F195" t="s">
        <v>1139</v>
      </c>
      <c r="G195" t="s">
        <v>1024</v>
      </c>
      <c r="H195" t="s">
        <v>1140</v>
      </c>
      <c r="J195" t="s">
        <v>348</v>
      </c>
    </row>
    <row r="196" spans="1:10">
      <c r="A196">
        <v>195</v>
      </c>
      <c r="B196" t="s">
        <v>366</v>
      </c>
      <c r="C196" t="s">
        <v>216</v>
      </c>
      <c r="D196" t="s">
        <v>1141</v>
      </c>
      <c r="E196" t="s">
        <v>1142</v>
      </c>
      <c r="F196" t="s">
        <v>1143</v>
      </c>
      <c r="G196" t="s">
        <v>657</v>
      </c>
      <c r="H196" t="s">
        <v>959</v>
      </c>
      <c r="I196" t="s">
        <v>573</v>
      </c>
      <c r="J196" t="s">
        <v>348</v>
      </c>
    </row>
    <row r="197" spans="1:10">
      <c r="A197">
        <v>196</v>
      </c>
      <c r="B197" t="s">
        <v>366</v>
      </c>
      <c r="C197" t="s">
        <v>216</v>
      </c>
      <c r="D197" t="s">
        <v>1144</v>
      </c>
      <c r="E197" t="s">
        <v>1145</v>
      </c>
      <c r="F197" t="s">
        <v>1146</v>
      </c>
      <c r="G197" t="s">
        <v>375</v>
      </c>
      <c r="H197" t="s">
        <v>1147</v>
      </c>
      <c r="J197" t="s">
        <v>348</v>
      </c>
    </row>
    <row r="198" spans="1:10">
      <c r="A198">
        <v>197</v>
      </c>
      <c r="B198" t="s">
        <v>366</v>
      </c>
      <c r="C198" t="s">
        <v>216</v>
      </c>
      <c r="D198" t="s">
        <v>1148</v>
      </c>
      <c r="E198" t="s">
        <v>1149</v>
      </c>
      <c r="F198" t="s">
        <v>1150</v>
      </c>
      <c r="G198" t="s">
        <v>411</v>
      </c>
      <c r="H198" t="s">
        <v>1151</v>
      </c>
      <c r="J198" t="s">
        <v>348</v>
      </c>
    </row>
    <row r="199" spans="1:10">
      <c r="A199">
        <v>198</v>
      </c>
      <c r="B199" t="s">
        <v>366</v>
      </c>
      <c r="C199" t="s">
        <v>216</v>
      </c>
      <c r="D199" t="s">
        <v>1152</v>
      </c>
      <c r="E199" t="s">
        <v>1153</v>
      </c>
      <c r="F199" t="s">
        <v>1154</v>
      </c>
      <c r="G199" t="s">
        <v>1155</v>
      </c>
      <c r="H199" t="s">
        <v>1156</v>
      </c>
      <c r="J199" t="s">
        <v>348</v>
      </c>
    </row>
    <row r="200" spans="1:10">
      <c r="A200">
        <v>199</v>
      </c>
      <c r="B200" t="s">
        <v>366</v>
      </c>
      <c r="C200" t="s">
        <v>216</v>
      </c>
      <c r="D200" t="s">
        <v>1157</v>
      </c>
      <c r="E200" t="s">
        <v>1158</v>
      </c>
      <c r="F200" t="s">
        <v>1159</v>
      </c>
      <c r="G200" t="s">
        <v>585</v>
      </c>
      <c r="H200" t="s">
        <v>1160</v>
      </c>
      <c r="J200" t="s">
        <v>348</v>
      </c>
    </row>
    <row r="201" spans="1:10">
      <c r="A201">
        <v>200</v>
      </c>
      <c r="B201" t="s">
        <v>366</v>
      </c>
      <c r="C201" t="s">
        <v>216</v>
      </c>
      <c r="D201" t="s">
        <v>1161</v>
      </c>
      <c r="E201" t="s">
        <v>1162</v>
      </c>
      <c r="F201" t="s">
        <v>1163</v>
      </c>
      <c r="G201" t="s">
        <v>411</v>
      </c>
      <c r="H201" t="s">
        <v>1164</v>
      </c>
      <c r="J201" t="s">
        <v>348</v>
      </c>
    </row>
    <row r="202" spans="1:10">
      <c r="A202">
        <v>201</v>
      </c>
      <c r="B202" t="s">
        <v>366</v>
      </c>
      <c r="C202" t="s">
        <v>216</v>
      </c>
      <c r="D202" t="s">
        <v>1165</v>
      </c>
      <c r="E202" t="s">
        <v>1166</v>
      </c>
      <c r="F202" t="s">
        <v>1167</v>
      </c>
      <c r="G202" t="s">
        <v>1168</v>
      </c>
      <c r="H202" t="s">
        <v>1169</v>
      </c>
      <c r="J202" t="s">
        <v>348</v>
      </c>
    </row>
    <row r="203" spans="1:10">
      <c r="A203">
        <v>202</v>
      </c>
      <c r="B203" t="s">
        <v>366</v>
      </c>
      <c r="C203" t="s">
        <v>216</v>
      </c>
      <c r="D203" t="s">
        <v>1170</v>
      </c>
      <c r="E203" t="s">
        <v>1171</v>
      </c>
      <c r="F203" t="s">
        <v>1172</v>
      </c>
      <c r="G203" t="s">
        <v>986</v>
      </c>
      <c r="H203" t="s">
        <v>1173</v>
      </c>
      <c r="J203" t="s">
        <v>348</v>
      </c>
    </row>
    <row r="204" spans="1:10">
      <c r="A204">
        <v>203</v>
      </c>
      <c r="B204" t="s">
        <v>366</v>
      </c>
      <c r="C204" t="s">
        <v>216</v>
      </c>
      <c r="D204" t="s">
        <v>1174</v>
      </c>
      <c r="E204" t="s">
        <v>1175</v>
      </c>
      <c r="F204" t="s">
        <v>1176</v>
      </c>
      <c r="G204" t="s">
        <v>380</v>
      </c>
      <c r="J204" t="s">
        <v>348</v>
      </c>
    </row>
    <row r="205" spans="1:10">
      <c r="A205">
        <v>204</v>
      </c>
      <c r="B205" t="s">
        <v>366</v>
      </c>
      <c r="C205" t="s">
        <v>216</v>
      </c>
      <c r="D205" t="s">
        <v>1177</v>
      </c>
      <c r="E205" t="s">
        <v>1178</v>
      </c>
      <c r="F205" t="s">
        <v>1179</v>
      </c>
      <c r="G205" t="s">
        <v>380</v>
      </c>
      <c r="H205" t="s">
        <v>1180</v>
      </c>
      <c r="J205" t="s">
        <v>348</v>
      </c>
    </row>
    <row r="206" spans="1:10">
      <c r="A206">
        <v>205</v>
      </c>
      <c r="B206" t="s">
        <v>366</v>
      </c>
      <c r="C206" t="s">
        <v>216</v>
      </c>
      <c r="D206" t="s">
        <v>1181</v>
      </c>
      <c r="E206" t="s">
        <v>1182</v>
      </c>
      <c r="F206" t="s">
        <v>1183</v>
      </c>
      <c r="G206" t="s">
        <v>380</v>
      </c>
      <c r="H206" t="s">
        <v>1184</v>
      </c>
      <c r="J206" t="s">
        <v>348</v>
      </c>
    </row>
    <row r="207" spans="1:10">
      <c r="A207">
        <v>206</v>
      </c>
      <c r="B207" t="s">
        <v>366</v>
      </c>
      <c r="C207" t="s">
        <v>216</v>
      </c>
      <c r="D207" t="s">
        <v>1185</v>
      </c>
      <c r="E207" t="s">
        <v>1186</v>
      </c>
      <c r="F207" t="s">
        <v>1187</v>
      </c>
      <c r="G207" t="s">
        <v>380</v>
      </c>
      <c r="H207" t="s">
        <v>1188</v>
      </c>
      <c r="J207" t="s">
        <v>348</v>
      </c>
    </row>
    <row r="208" spans="1:10">
      <c r="A208">
        <v>207</v>
      </c>
      <c r="B208" t="s">
        <v>366</v>
      </c>
      <c r="C208" t="s">
        <v>216</v>
      </c>
      <c r="D208" t="s">
        <v>1189</v>
      </c>
      <c r="E208" t="s">
        <v>1190</v>
      </c>
      <c r="F208" t="s">
        <v>1191</v>
      </c>
      <c r="G208" t="s">
        <v>814</v>
      </c>
      <c r="J208" t="s">
        <v>348</v>
      </c>
    </row>
    <row r="209" spans="1:10">
      <c r="A209">
        <v>208</v>
      </c>
      <c r="B209" t="s">
        <v>366</v>
      </c>
      <c r="C209" t="s">
        <v>216</v>
      </c>
      <c r="D209" t="s">
        <v>1192</v>
      </c>
      <c r="E209" t="s">
        <v>1193</v>
      </c>
      <c r="F209" t="s">
        <v>1194</v>
      </c>
      <c r="G209" t="s">
        <v>677</v>
      </c>
      <c r="H209" t="s">
        <v>1195</v>
      </c>
      <c r="J209" t="s">
        <v>348</v>
      </c>
    </row>
    <row r="210" spans="1:10">
      <c r="A210">
        <v>209</v>
      </c>
      <c r="B210" t="s">
        <v>366</v>
      </c>
      <c r="C210" t="s">
        <v>216</v>
      </c>
      <c r="D210" t="s">
        <v>1196</v>
      </c>
      <c r="E210" t="s">
        <v>1197</v>
      </c>
      <c r="F210" t="s">
        <v>1198</v>
      </c>
      <c r="G210" t="s">
        <v>380</v>
      </c>
      <c r="H210" t="s">
        <v>1199</v>
      </c>
      <c r="J210" t="s">
        <v>348</v>
      </c>
    </row>
    <row r="211" spans="1:10">
      <c r="A211">
        <v>210</v>
      </c>
      <c r="B211" t="s">
        <v>366</v>
      </c>
      <c r="C211" t="s">
        <v>216</v>
      </c>
      <c r="D211" t="s">
        <v>1200</v>
      </c>
      <c r="E211" t="s">
        <v>1201</v>
      </c>
      <c r="F211" t="s">
        <v>1202</v>
      </c>
      <c r="G211" t="s">
        <v>380</v>
      </c>
      <c r="H211" t="s">
        <v>1203</v>
      </c>
      <c r="J211" t="s">
        <v>348</v>
      </c>
    </row>
    <row r="212" spans="1:10">
      <c r="A212">
        <v>211</v>
      </c>
      <c r="B212" t="s">
        <v>366</v>
      </c>
      <c r="C212" t="s">
        <v>216</v>
      </c>
      <c r="D212" t="s">
        <v>1204</v>
      </c>
      <c r="E212" t="s">
        <v>1205</v>
      </c>
      <c r="F212" t="s">
        <v>1206</v>
      </c>
      <c r="G212" t="s">
        <v>375</v>
      </c>
      <c r="H212" t="s">
        <v>1207</v>
      </c>
      <c r="J212" t="s">
        <v>348</v>
      </c>
    </row>
    <row r="213" spans="1:10">
      <c r="A213">
        <v>212</v>
      </c>
      <c r="B213" t="s">
        <v>366</v>
      </c>
      <c r="C213" t="s">
        <v>216</v>
      </c>
      <c r="D213" t="s">
        <v>1208</v>
      </c>
      <c r="E213" t="s">
        <v>1209</v>
      </c>
      <c r="F213" t="s">
        <v>1210</v>
      </c>
      <c r="G213" t="s">
        <v>595</v>
      </c>
      <c r="J213" t="s">
        <v>348</v>
      </c>
    </row>
    <row r="214" spans="1:10">
      <c r="A214">
        <v>213</v>
      </c>
      <c r="B214" t="s">
        <v>366</v>
      </c>
      <c r="C214" t="s">
        <v>216</v>
      </c>
      <c r="D214" t="s">
        <v>1211</v>
      </c>
      <c r="E214" t="s">
        <v>1212</v>
      </c>
      <c r="F214" t="s">
        <v>1213</v>
      </c>
      <c r="G214" t="s">
        <v>531</v>
      </c>
      <c r="J214" t="s">
        <v>348</v>
      </c>
    </row>
    <row r="215" spans="1:10">
      <c r="A215">
        <v>214</v>
      </c>
      <c r="B215" t="s">
        <v>366</v>
      </c>
      <c r="C215" t="s">
        <v>216</v>
      </c>
      <c r="D215" t="s">
        <v>1214</v>
      </c>
      <c r="E215" t="s">
        <v>1215</v>
      </c>
      <c r="F215" t="s">
        <v>1216</v>
      </c>
      <c r="G215" t="s">
        <v>411</v>
      </c>
      <c r="H215" t="s">
        <v>1217</v>
      </c>
      <c r="J215" t="s">
        <v>348</v>
      </c>
    </row>
    <row r="216" spans="1:10">
      <c r="A216">
        <v>215</v>
      </c>
      <c r="B216" t="s">
        <v>366</v>
      </c>
      <c r="C216" t="s">
        <v>216</v>
      </c>
      <c r="D216" t="s">
        <v>1218</v>
      </c>
      <c r="E216" t="s">
        <v>1219</v>
      </c>
      <c r="F216" t="s">
        <v>1220</v>
      </c>
      <c r="G216" t="s">
        <v>1221</v>
      </c>
      <c r="H216" t="s">
        <v>1222</v>
      </c>
      <c r="J216" t="s">
        <v>348</v>
      </c>
    </row>
    <row r="217" spans="1:10">
      <c r="A217">
        <v>216</v>
      </c>
      <c r="B217" t="s">
        <v>366</v>
      </c>
      <c r="C217" t="s">
        <v>216</v>
      </c>
      <c r="D217" t="s">
        <v>1223</v>
      </c>
      <c r="E217" t="s">
        <v>1224</v>
      </c>
      <c r="F217" t="s">
        <v>1225</v>
      </c>
      <c r="G217" t="s">
        <v>807</v>
      </c>
      <c r="J217" t="s">
        <v>348</v>
      </c>
    </row>
    <row r="218" spans="1:10">
      <c r="A218">
        <v>217</v>
      </c>
      <c r="B218" t="s">
        <v>366</v>
      </c>
      <c r="C218" t="s">
        <v>216</v>
      </c>
      <c r="D218" t="s">
        <v>1226</v>
      </c>
      <c r="E218" t="s">
        <v>1227</v>
      </c>
      <c r="F218" t="s">
        <v>1228</v>
      </c>
      <c r="G218" t="s">
        <v>1229</v>
      </c>
      <c r="H218" t="s">
        <v>1230</v>
      </c>
      <c r="J218" t="s">
        <v>348</v>
      </c>
    </row>
    <row r="219" spans="1:10">
      <c r="A219">
        <v>218</v>
      </c>
      <c r="B219" t="s">
        <v>366</v>
      </c>
      <c r="C219" t="s">
        <v>216</v>
      </c>
      <c r="D219" t="s">
        <v>1231</v>
      </c>
      <c r="E219" t="s">
        <v>1232</v>
      </c>
      <c r="F219" t="s">
        <v>1233</v>
      </c>
      <c r="G219" t="s">
        <v>686</v>
      </c>
      <c r="H219" t="s">
        <v>1234</v>
      </c>
      <c r="J219" t="s">
        <v>348</v>
      </c>
    </row>
    <row r="220" spans="1:10">
      <c r="A220">
        <v>219</v>
      </c>
      <c r="B220" t="s">
        <v>366</v>
      </c>
      <c r="C220" t="s">
        <v>216</v>
      </c>
      <c r="D220" t="s">
        <v>1235</v>
      </c>
      <c r="E220" t="s">
        <v>1236</v>
      </c>
      <c r="F220" t="s">
        <v>1237</v>
      </c>
      <c r="G220" t="s">
        <v>638</v>
      </c>
      <c r="J220" t="s">
        <v>348</v>
      </c>
    </row>
    <row r="221" spans="1:10">
      <c r="A221">
        <v>220</v>
      </c>
      <c r="B221" t="s">
        <v>366</v>
      </c>
      <c r="C221" t="s">
        <v>216</v>
      </c>
      <c r="D221" t="s">
        <v>1238</v>
      </c>
      <c r="E221" t="s">
        <v>1239</v>
      </c>
      <c r="F221" t="s">
        <v>1240</v>
      </c>
      <c r="G221" t="s">
        <v>969</v>
      </c>
      <c r="H221" t="s">
        <v>1241</v>
      </c>
      <c r="J221" t="s">
        <v>348</v>
      </c>
    </row>
    <row r="222" spans="1:10">
      <c r="A222">
        <v>221</v>
      </c>
      <c r="B222" t="s">
        <v>366</v>
      </c>
      <c r="C222" t="s">
        <v>216</v>
      </c>
      <c r="D222" t="s">
        <v>1242</v>
      </c>
      <c r="E222" t="s">
        <v>1243</v>
      </c>
      <c r="F222" t="s">
        <v>1244</v>
      </c>
      <c r="G222" t="s">
        <v>1245</v>
      </c>
      <c r="H222" t="s">
        <v>1246</v>
      </c>
      <c r="J222" t="s">
        <v>348</v>
      </c>
    </row>
    <row r="223" spans="1:10">
      <c r="A223">
        <v>222</v>
      </c>
      <c r="B223" t="s">
        <v>366</v>
      </c>
      <c r="C223" t="s">
        <v>216</v>
      </c>
      <c r="D223" t="s">
        <v>1247</v>
      </c>
      <c r="E223" t="s">
        <v>1248</v>
      </c>
      <c r="F223" t="s">
        <v>1249</v>
      </c>
      <c r="G223" t="s">
        <v>629</v>
      </c>
      <c r="H223" t="s">
        <v>1250</v>
      </c>
      <c r="J223" t="s">
        <v>348</v>
      </c>
    </row>
    <row r="224" spans="1:10">
      <c r="A224">
        <v>223</v>
      </c>
      <c r="B224" t="s">
        <v>366</v>
      </c>
      <c r="C224" t="s">
        <v>216</v>
      </c>
      <c r="D224" t="s">
        <v>1251</v>
      </c>
      <c r="E224" t="s">
        <v>1252</v>
      </c>
      <c r="F224" t="s">
        <v>1253</v>
      </c>
      <c r="G224" t="s">
        <v>1254</v>
      </c>
      <c r="J224" t="s">
        <v>348</v>
      </c>
    </row>
    <row r="225" spans="1:10">
      <c r="A225">
        <v>224</v>
      </c>
      <c r="B225" t="s">
        <v>366</v>
      </c>
      <c r="C225" t="s">
        <v>216</v>
      </c>
      <c r="D225" t="s">
        <v>1255</v>
      </c>
      <c r="E225" t="s">
        <v>1256</v>
      </c>
      <c r="F225" t="s">
        <v>1257</v>
      </c>
      <c r="G225" t="s">
        <v>677</v>
      </c>
      <c r="H225" t="s">
        <v>1258</v>
      </c>
      <c r="J225" t="s">
        <v>348</v>
      </c>
    </row>
    <row r="226" spans="1:10">
      <c r="A226">
        <v>225</v>
      </c>
      <c r="B226" t="s">
        <v>366</v>
      </c>
      <c r="C226" t="s">
        <v>216</v>
      </c>
      <c r="D226" t="s">
        <v>1259</v>
      </c>
      <c r="E226" t="s">
        <v>1260</v>
      </c>
      <c r="F226" t="s">
        <v>1261</v>
      </c>
      <c r="G226" t="s">
        <v>411</v>
      </c>
      <c r="H226" t="s">
        <v>1262</v>
      </c>
      <c r="J226" t="s">
        <v>348</v>
      </c>
    </row>
    <row r="227" spans="1:10">
      <c r="A227">
        <v>226</v>
      </c>
      <c r="B227" t="s">
        <v>366</v>
      </c>
      <c r="C227" t="s">
        <v>216</v>
      </c>
      <c r="D227" t="s">
        <v>1263</v>
      </c>
      <c r="E227" t="s">
        <v>1264</v>
      </c>
      <c r="F227" t="s">
        <v>1265</v>
      </c>
      <c r="G227" t="s">
        <v>411</v>
      </c>
      <c r="H227" t="s">
        <v>1266</v>
      </c>
      <c r="J227" t="s">
        <v>348</v>
      </c>
    </row>
    <row r="228" spans="1:10">
      <c r="A228">
        <v>227</v>
      </c>
      <c r="B228" t="s">
        <v>366</v>
      </c>
      <c r="C228" t="s">
        <v>216</v>
      </c>
      <c r="D228" t="s">
        <v>1267</v>
      </c>
      <c r="E228" t="s">
        <v>1268</v>
      </c>
      <c r="F228" t="s">
        <v>1269</v>
      </c>
      <c r="G228" t="s">
        <v>677</v>
      </c>
      <c r="H228" t="s">
        <v>494</v>
      </c>
      <c r="J228" t="s">
        <v>348</v>
      </c>
    </row>
    <row r="229" spans="1:10">
      <c r="A229">
        <v>228</v>
      </c>
      <c r="B229" t="s">
        <v>366</v>
      </c>
      <c r="C229" t="s">
        <v>216</v>
      </c>
      <c r="D229" t="s">
        <v>1270</v>
      </c>
      <c r="E229" t="s">
        <v>1271</v>
      </c>
      <c r="F229" t="s">
        <v>1272</v>
      </c>
      <c r="G229" t="s">
        <v>1273</v>
      </c>
      <c r="J229" t="s">
        <v>348</v>
      </c>
    </row>
    <row r="230" spans="1:10">
      <c r="A230">
        <v>229</v>
      </c>
      <c r="B230" t="s">
        <v>366</v>
      </c>
      <c r="C230" t="s">
        <v>216</v>
      </c>
      <c r="D230" t="s">
        <v>1274</v>
      </c>
      <c r="E230" t="s">
        <v>1275</v>
      </c>
      <c r="F230" t="s">
        <v>1276</v>
      </c>
      <c r="G230" t="s">
        <v>531</v>
      </c>
      <c r="H230" t="s">
        <v>1277</v>
      </c>
      <c r="J230" t="s">
        <v>348</v>
      </c>
    </row>
    <row r="231" spans="1:10">
      <c r="A231">
        <v>230</v>
      </c>
      <c r="B231" t="s">
        <v>366</v>
      </c>
      <c r="C231" t="s">
        <v>216</v>
      </c>
      <c r="D231" t="s">
        <v>1278</v>
      </c>
      <c r="E231" t="s">
        <v>1279</v>
      </c>
      <c r="F231" t="s">
        <v>1280</v>
      </c>
      <c r="G231" t="s">
        <v>411</v>
      </c>
      <c r="H231" t="s">
        <v>1281</v>
      </c>
      <c r="J231" t="s">
        <v>348</v>
      </c>
    </row>
    <row r="232" spans="1:10">
      <c r="A232">
        <v>231</v>
      </c>
      <c r="B232" t="s">
        <v>366</v>
      </c>
      <c r="C232" t="s">
        <v>216</v>
      </c>
      <c r="D232" t="s">
        <v>1282</v>
      </c>
      <c r="E232" t="s">
        <v>1283</v>
      </c>
      <c r="F232" t="s">
        <v>1284</v>
      </c>
      <c r="G232" t="s">
        <v>531</v>
      </c>
      <c r="H232" t="s">
        <v>1285</v>
      </c>
      <c r="J232" t="s">
        <v>348</v>
      </c>
    </row>
    <row r="233" spans="1:10">
      <c r="A233">
        <v>232</v>
      </c>
      <c r="B233" t="s">
        <v>366</v>
      </c>
      <c r="C233" t="s">
        <v>216</v>
      </c>
      <c r="D233" t="s">
        <v>1286</v>
      </c>
      <c r="E233" t="s">
        <v>1287</v>
      </c>
      <c r="F233" t="s">
        <v>1288</v>
      </c>
      <c r="G233" t="s">
        <v>590</v>
      </c>
      <c r="H233" t="s">
        <v>1289</v>
      </c>
      <c r="J233" t="s">
        <v>348</v>
      </c>
    </row>
    <row r="234" spans="1:10">
      <c r="A234">
        <v>233</v>
      </c>
      <c r="B234" t="s">
        <v>366</v>
      </c>
      <c r="C234" t="s">
        <v>216</v>
      </c>
      <c r="D234" t="s">
        <v>1290</v>
      </c>
      <c r="E234" t="s">
        <v>1291</v>
      </c>
      <c r="F234" t="s">
        <v>1292</v>
      </c>
      <c r="G234" t="s">
        <v>677</v>
      </c>
      <c r="H234" t="s">
        <v>1293</v>
      </c>
      <c r="J234" t="s">
        <v>348</v>
      </c>
    </row>
    <row r="235" spans="1:10">
      <c r="A235">
        <v>234</v>
      </c>
      <c r="B235" t="s">
        <v>366</v>
      </c>
      <c r="C235" t="s">
        <v>216</v>
      </c>
      <c r="D235" t="s">
        <v>1294</v>
      </c>
      <c r="E235" t="s">
        <v>1295</v>
      </c>
      <c r="F235" t="s">
        <v>1296</v>
      </c>
      <c r="G235" t="s">
        <v>638</v>
      </c>
      <c r="J235" t="s">
        <v>348</v>
      </c>
    </row>
    <row r="236" spans="1:10">
      <c r="A236">
        <v>235</v>
      </c>
      <c r="B236" t="s">
        <v>366</v>
      </c>
      <c r="C236" t="s">
        <v>216</v>
      </c>
      <c r="D236" t="s">
        <v>1297</v>
      </c>
      <c r="E236" t="s">
        <v>1298</v>
      </c>
      <c r="F236" t="s">
        <v>1299</v>
      </c>
      <c r="G236" t="s">
        <v>1300</v>
      </c>
      <c r="J236" t="s">
        <v>348</v>
      </c>
    </row>
    <row r="237" spans="1:10">
      <c r="A237">
        <v>236</v>
      </c>
      <c r="B237" t="s">
        <v>366</v>
      </c>
      <c r="C237" t="s">
        <v>216</v>
      </c>
      <c r="D237" t="s">
        <v>1301</v>
      </c>
      <c r="E237" t="s">
        <v>1302</v>
      </c>
      <c r="F237" t="s">
        <v>1303</v>
      </c>
      <c r="G237" t="s">
        <v>1304</v>
      </c>
      <c r="J237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427"/>
  <sheetViews>
    <sheetView showGridLines="0" zoomScaleNormal="100" workbookViewId="0"/>
  </sheetViews>
  <sheetFormatPr defaultRowHeight="11.25"/>
  <sheetData>
    <row r="1" spans="1:4">
      <c r="A1" t="s">
        <v>1305</v>
      </c>
      <c r="B1" t="s">
        <v>150</v>
      </c>
      <c r="C1" t="s">
        <v>151</v>
      </c>
      <c r="D1" t="s">
        <v>2129</v>
      </c>
    </row>
    <row r="2" spans="1:4">
      <c r="A2">
        <v>1</v>
      </c>
      <c r="B2" t="s">
        <v>1306</v>
      </c>
      <c r="C2" t="s">
        <v>1306</v>
      </c>
      <c r="D2" t="s">
        <v>1307</v>
      </c>
    </row>
    <row r="3" spans="1:4">
      <c r="A3">
        <v>2</v>
      </c>
      <c r="B3" t="s">
        <v>1306</v>
      </c>
      <c r="C3" t="s">
        <v>1308</v>
      </c>
      <c r="D3" t="s">
        <v>1309</v>
      </c>
    </row>
    <row r="4" spans="1:4">
      <c r="A4">
        <v>3</v>
      </c>
      <c r="B4" t="s">
        <v>1306</v>
      </c>
      <c r="C4" t="s">
        <v>1310</v>
      </c>
      <c r="D4" t="s">
        <v>1311</v>
      </c>
    </row>
    <row r="5" spans="1:4">
      <c r="A5">
        <v>4</v>
      </c>
      <c r="B5" t="s">
        <v>1306</v>
      </c>
      <c r="C5" t="s">
        <v>1312</v>
      </c>
      <c r="D5" t="s">
        <v>1313</v>
      </c>
    </row>
    <row r="6" spans="1:4">
      <c r="A6">
        <v>5</v>
      </c>
      <c r="B6" t="s">
        <v>1306</v>
      </c>
      <c r="C6" t="s">
        <v>1314</v>
      </c>
      <c r="D6" t="s">
        <v>1315</v>
      </c>
    </row>
    <row r="7" spans="1:4">
      <c r="A7">
        <v>6</v>
      </c>
      <c r="B7" t="s">
        <v>1306</v>
      </c>
      <c r="C7" t="s">
        <v>1316</v>
      </c>
      <c r="D7" t="s">
        <v>1317</v>
      </c>
    </row>
    <row r="8" spans="1:4">
      <c r="A8">
        <v>7</v>
      </c>
      <c r="B8" t="s">
        <v>1306</v>
      </c>
      <c r="C8" t="s">
        <v>1318</v>
      </c>
      <c r="D8" t="s">
        <v>1319</v>
      </c>
    </row>
    <row r="9" spans="1:4">
      <c r="A9">
        <v>8</v>
      </c>
      <c r="B9" t="s">
        <v>1306</v>
      </c>
      <c r="C9" t="s">
        <v>1320</v>
      </c>
      <c r="D9" t="s">
        <v>1321</v>
      </c>
    </row>
    <row r="10" spans="1:4">
      <c r="A10">
        <v>9</v>
      </c>
      <c r="B10" t="s">
        <v>1306</v>
      </c>
      <c r="C10" t="s">
        <v>1322</v>
      </c>
      <c r="D10" t="s">
        <v>1323</v>
      </c>
    </row>
    <row r="11" spans="1:4">
      <c r="A11">
        <v>10</v>
      </c>
      <c r="B11" t="s">
        <v>1324</v>
      </c>
      <c r="C11" t="s">
        <v>1324</v>
      </c>
      <c r="D11" t="s">
        <v>1325</v>
      </c>
    </row>
    <row r="12" spans="1:4">
      <c r="A12">
        <v>11</v>
      </c>
      <c r="B12" t="s">
        <v>1324</v>
      </c>
      <c r="C12" t="s">
        <v>1326</v>
      </c>
      <c r="D12" t="s">
        <v>1327</v>
      </c>
    </row>
    <row r="13" spans="1:4">
      <c r="A13">
        <v>12</v>
      </c>
      <c r="B13" t="s">
        <v>1324</v>
      </c>
      <c r="C13" t="s">
        <v>1328</v>
      </c>
      <c r="D13" t="s">
        <v>1329</v>
      </c>
    </row>
    <row r="14" spans="1:4">
      <c r="A14">
        <v>13</v>
      </c>
      <c r="B14" t="s">
        <v>1324</v>
      </c>
      <c r="C14" t="s">
        <v>1330</v>
      </c>
      <c r="D14" t="s">
        <v>1331</v>
      </c>
    </row>
    <row r="15" spans="1:4">
      <c r="A15">
        <v>14</v>
      </c>
      <c r="B15" t="s">
        <v>1324</v>
      </c>
      <c r="C15" t="s">
        <v>1332</v>
      </c>
      <c r="D15" t="s">
        <v>1333</v>
      </c>
    </row>
    <row r="16" spans="1:4">
      <c r="A16">
        <v>15</v>
      </c>
      <c r="B16" t="s">
        <v>1324</v>
      </c>
      <c r="C16" t="s">
        <v>1334</v>
      </c>
      <c r="D16" t="s">
        <v>1335</v>
      </c>
    </row>
    <row r="17" spans="1:4">
      <c r="A17">
        <v>16</v>
      </c>
      <c r="B17" t="s">
        <v>1324</v>
      </c>
      <c r="C17" t="s">
        <v>1336</v>
      </c>
      <c r="D17" t="s">
        <v>1337</v>
      </c>
    </row>
    <row r="18" spans="1:4">
      <c r="A18">
        <v>17</v>
      </c>
      <c r="B18" t="s">
        <v>1324</v>
      </c>
      <c r="C18" t="s">
        <v>1338</v>
      </c>
      <c r="D18" t="s">
        <v>1339</v>
      </c>
    </row>
    <row r="19" spans="1:4">
      <c r="A19">
        <v>18</v>
      </c>
      <c r="B19" t="s">
        <v>1324</v>
      </c>
      <c r="C19" t="s">
        <v>1340</v>
      </c>
      <c r="D19" t="s">
        <v>1341</v>
      </c>
    </row>
    <row r="20" spans="1:4">
      <c r="A20">
        <v>19</v>
      </c>
      <c r="B20" t="s">
        <v>1324</v>
      </c>
      <c r="C20" t="s">
        <v>1342</v>
      </c>
      <c r="D20" t="s">
        <v>1343</v>
      </c>
    </row>
    <row r="21" spans="1:4">
      <c r="A21">
        <v>20</v>
      </c>
      <c r="B21" t="s">
        <v>1324</v>
      </c>
      <c r="C21" t="s">
        <v>1344</v>
      </c>
      <c r="D21" t="s">
        <v>1345</v>
      </c>
    </row>
    <row r="22" spans="1:4">
      <c r="A22">
        <v>21</v>
      </c>
      <c r="B22" t="s">
        <v>1324</v>
      </c>
      <c r="C22" t="s">
        <v>1346</v>
      </c>
      <c r="D22" t="s">
        <v>1347</v>
      </c>
    </row>
    <row r="23" spans="1:4">
      <c r="A23">
        <v>22</v>
      </c>
      <c r="B23" t="s">
        <v>1324</v>
      </c>
      <c r="C23" t="s">
        <v>1348</v>
      </c>
      <c r="D23" t="s">
        <v>1349</v>
      </c>
    </row>
    <row r="24" spans="1:4">
      <c r="A24">
        <v>23</v>
      </c>
      <c r="B24" t="s">
        <v>1350</v>
      </c>
      <c r="C24" t="s">
        <v>1350</v>
      </c>
      <c r="D24" t="s">
        <v>1351</v>
      </c>
    </row>
    <row r="25" spans="1:4">
      <c r="A25">
        <v>24</v>
      </c>
      <c r="B25" t="s">
        <v>1350</v>
      </c>
      <c r="C25" t="s">
        <v>1352</v>
      </c>
      <c r="D25" t="s">
        <v>1353</v>
      </c>
    </row>
    <row r="26" spans="1:4">
      <c r="A26">
        <v>25</v>
      </c>
      <c r="B26" t="s">
        <v>1350</v>
      </c>
      <c r="C26" t="s">
        <v>1354</v>
      </c>
      <c r="D26" t="s">
        <v>1355</v>
      </c>
    </row>
    <row r="27" spans="1:4">
      <c r="A27">
        <v>26</v>
      </c>
      <c r="B27" t="s">
        <v>1350</v>
      </c>
      <c r="C27" t="s">
        <v>1356</v>
      </c>
      <c r="D27" t="s">
        <v>1357</v>
      </c>
    </row>
    <row r="28" spans="1:4">
      <c r="A28">
        <v>27</v>
      </c>
      <c r="B28" t="s">
        <v>1350</v>
      </c>
      <c r="C28" t="s">
        <v>1358</v>
      </c>
      <c r="D28" t="s">
        <v>1359</v>
      </c>
    </row>
    <row r="29" spans="1:4">
      <c r="A29">
        <v>28</v>
      </c>
      <c r="B29" t="s">
        <v>1360</v>
      </c>
      <c r="C29" t="s">
        <v>1360</v>
      </c>
      <c r="D29" t="s">
        <v>1361</v>
      </c>
    </row>
    <row r="30" spans="1:4">
      <c r="A30">
        <v>29</v>
      </c>
      <c r="B30" t="s">
        <v>1360</v>
      </c>
      <c r="C30" t="s">
        <v>1362</v>
      </c>
      <c r="D30" t="s">
        <v>1363</v>
      </c>
    </row>
    <row r="31" spans="1:4">
      <c r="A31">
        <v>30</v>
      </c>
      <c r="B31" t="s">
        <v>1360</v>
      </c>
      <c r="C31" t="s">
        <v>1364</v>
      </c>
      <c r="D31" t="s">
        <v>1365</v>
      </c>
    </row>
    <row r="32" spans="1:4">
      <c r="A32">
        <v>31</v>
      </c>
      <c r="B32" t="s">
        <v>1360</v>
      </c>
      <c r="C32" t="s">
        <v>1366</v>
      </c>
      <c r="D32" t="s">
        <v>1367</v>
      </c>
    </row>
    <row r="33" spans="1:4">
      <c r="A33">
        <v>32</v>
      </c>
      <c r="B33" t="s">
        <v>1360</v>
      </c>
      <c r="C33" t="s">
        <v>1368</v>
      </c>
      <c r="D33" t="s">
        <v>1369</v>
      </c>
    </row>
    <row r="34" spans="1:4">
      <c r="A34">
        <v>33</v>
      </c>
      <c r="B34" t="s">
        <v>1360</v>
      </c>
      <c r="C34" t="s">
        <v>1370</v>
      </c>
      <c r="D34" t="s">
        <v>1371</v>
      </c>
    </row>
    <row r="35" spans="1:4">
      <c r="A35">
        <v>34</v>
      </c>
      <c r="B35" t="s">
        <v>1360</v>
      </c>
      <c r="C35" t="s">
        <v>1372</v>
      </c>
      <c r="D35" t="s">
        <v>1373</v>
      </c>
    </row>
    <row r="36" spans="1:4">
      <c r="A36">
        <v>35</v>
      </c>
      <c r="B36" t="s">
        <v>1360</v>
      </c>
      <c r="C36" t="s">
        <v>1374</v>
      </c>
      <c r="D36" t="s">
        <v>1375</v>
      </c>
    </row>
    <row r="37" spans="1:4">
      <c r="A37">
        <v>36</v>
      </c>
      <c r="B37" t="s">
        <v>1360</v>
      </c>
      <c r="C37" t="s">
        <v>1376</v>
      </c>
      <c r="D37" t="s">
        <v>1377</v>
      </c>
    </row>
    <row r="38" spans="1:4">
      <c r="A38">
        <v>37</v>
      </c>
      <c r="B38" t="s">
        <v>1360</v>
      </c>
      <c r="C38" t="s">
        <v>1348</v>
      </c>
      <c r="D38" t="s">
        <v>1378</v>
      </c>
    </row>
    <row r="39" spans="1:4">
      <c r="A39">
        <v>38</v>
      </c>
      <c r="B39" t="s">
        <v>1360</v>
      </c>
      <c r="C39" t="s">
        <v>1379</v>
      </c>
      <c r="D39" t="s">
        <v>1380</v>
      </c>
    </row>
    <row r="40" spans="1:4">
      <c r="A40">
        <v>39</v>
      </c>
      <c r="B40" t="s">
        <v>1360</v>
      </c>
      <c r="C40" t="s">
        <v>1381</v>
      </c>
      <c r="D40" t="s">
        <v>1382</v>
      </c>
    </row>
    <row r="41" spans="1:4">
      <c r="A41">
        <v>40</v>
      </c>
      <c r="B41" t="s">
        <v>1383</v>
      </c>
      <c r="C41" t="s">
        <v>1385</v>
      </c>
      <c r="D41" t="s">
        <v>1386</v>
      </c>
    </row>
    <row r="42" spans="1:4">
      <c r="A42">
        <v>41</v>
      </c>
      <c r="B42" t="s">
        <v>1383</v>
      </c>
      <c r="C42" t="s">
        <v>1387</v>
      </c>
      <c r="D42" t="s">
        <v>1388</v>
      </c>
    </row>
    <row r="43" spans="1:4">
      <c r="A43">
        <v>42</v>
      </c>
      <c r="B43" t="s">
        <v>1383</v>
      </c>
      <c r="C43" t="s">
        <v>1383</v>
      </c>
      <c r="D43" t="s">
        <v>1384</v>
      </c>
    </row>
    <row r="44" spans="1:4">
      <c r="A44">
        <v>43</v>
      </c>
      <c r="B44" t="s">
        <v>1383</v>
      </c>
      <c r="C44" t="s">
        <v>1389</v>
      </c>
      <c r="D44" t="s">
        <v>1390</v>
      </c>
    </row>
    <row r="45" spans="1:4">
      <c r="A45">
        <v>44</v>
      </c>
      <c r="B45" t="s">
        <v>1383</v>
      </c>
      <c r="C45" t="s">
        <v>1391</v>
      </c>
      <c r="D45" t="s">
        <v>1392</v>
      </c>
    </row>
    <row r="46" spans="1:4">
      <c r="A46">
        <v>45</v>
      </c>
      <c r="B46" t="s">
        <v>1383</v>
      </c>
      <c r="C46" t="s">
        <v>1393</v>
      </c>
      <c r="D46" t="s">
        <v>1394</v>
      </c>
    </row>
    <row r="47" spans="1:4">
      <c r="A47">
        <v>46</v>
      </c>
      <c r="B47" t="s">
        <v>1383</v>
      </c>
      <c r="C47" t="s">
        <v>1395</v>
      </c>
      <c r="D47" t="s">
        <v>1396</v>
      </c>
    </row>
    <row r="48" spans="1:4">
      <c r="A48">
        <v>47</v>
      </c>
      <c r="B48" t="s">
        <v>1383</v>
      </c>
      <c r="C48" t="s">
        <v>1397</v>
      </c>
      <c r="D48" t="s">
        <v>1398</v>
      </c>
    </row>
    <row r="49" spans="1:4">
      <c r="A49">
        <v>48</v>
      </c>
      <c r="B49" t="s">
        <v>1383</v>
      </c>
      <c r="C49" t="s">
        <v>1399</v>
      </c>
      <c r="D49" t="s">
        <v>1400</v>
      </c>
    </row>
    <row r="50" spans="1:4">
      <c r="A50">
        <v>49</v>
      </c>
      <c r="B50" t="s">
        <v>1401</v>
      </c>
      <c r="C50" t="s">
        <v>1403</v>
      </c>
      <c r="D50" t="s">
        <v>1404</v>
      </c>
    </row>
    <row r="51" spans="1:4">
      <c r="A51">
        <v>50</v>
      </c>
      <c r="B51" t="s">
        <v>1401</v>
      </c>
      <c r="C51" t="s">
        <v>1405</v>
      </c>
      <c r="D51" t="s">
        <v>1406</v>
      </c>
    </row>
    <row r="52" spans="1:4">
      <c r="A52">
        <v>51</v>
      </c>
      <c r="B52" t="s">
        <v>1401</v>
      </c>
      <c r="C52" t="s">
        <v>1407</v>
      </c>
      <c r="D52" t="s">
        <v>1408</v>
      </c>
    </row>
    <row r="53" spans="1:4">
      <c r="A53">
        <v>52</v>
      </c>
      <c r="B53" t="s">
        <v>1401</v>
      </c>
      <c r="C53" t="s">
        <v>1409</v>
      </c>
      <c r="D53" t="s">
        <v>1410</v>
      </c>
    </row>
    <row r="54" spans="1:4">
      <c r="A54">
        <v>53</v>
      </c>
      <c r="B54" t="s">
        <v>1401</v>
      </c>
      <c r="C54" t="s">
        <v>1401</v>
      </c>
      <c r="D54" t="s">
        <v>1402</v>
      </c>
    </row>
    <row r="55" spans="1:4">
      <c r="A55">
        <v>54</v>
      </c>
      <c r="B55" t="s">
        <v>1401</v>
      </c>
      <c r="C55" t="s">
        <v>1411</v>
      </c>
      <c r="D55" t="s">
        <v>1412</v>
      </c>
    </row>
    <row r="56" spans="1:4">
      <c r="A56">
        <v>55</v>
      </c>
      <c r="B56" t="s">
        <v>1401</v>
      </c>
      <c r="C56" t="s">
        <v>1413</v>
      </c>
      <c r="D56" t="s">
        <v>1414</v>
      </c>
    </row>
    <row r="57" spans="1:4">
      <c r="A57">
        <v>56</v>
      </c>
      <c r="B57" t="s">
        <v>1401</v>
      </c>
      <c r="C57" t="s">
        <v>1415</v>
      </c>
      <c r="D57" t="s">
        <v>1416</v>
      </c>
    </row>
    <row r="58" spans="1:4">
      <c r="A58">
        <v>57</v>
      </c>
      <c r="B58" t="s">
        <v>1401</v>
      </c>
      <c r="C58" t="s">
        <v>1417</v>
      </c>
      <c r="D58" t="s">
        <v>1418</v>
      </c>
    </row>
    <row r="59" spans="1:4">
      <c r="A59">
        <v>58</v>
      </c>
      <c r="B59" t="s">
        <v>1401</v>
      </c>
      <c r="C59" t="s">
        <v>1419</v>
      </c>
      <c r="D59" t="s">
        <v>1420</v>
      </c>
    </row>
    <row r="60" spans="1:4">
      <c r="A60">
        <v>59</v>
      </c>
      <c r="B60" t="s">
        <v>1401</v>
      </c>
      <c r="C60" t="s">
        <v>1421</v>
      </c>
      <c r="D60" t="s">
        <v>1422</v>
      </c>
    </row>
    <row r="61" spans="1:4">
      <c r="A61">
        <v>60</v>
      </c>
      <c r="B61" t="s">
        <v>1423</v>
      </c>
      <c r="C61" t="s">
        <v>1423</v>
      </c>
      <c r="D61" t="s">
        <v>1424</v>
      </c>
    </row>
    <row r="62" spans="1:4">
      <c r="A62">
        <v>61</v>
      </c>
      <c r="B62" t="s">
        <v>1425</v>
      </c>
      <c r="C62" t="s">
        <v>1425</v>
      </c>
      <c r="D62" t="s">
        <v>1426</v>
      </c>
    </row>
    <row r="63" spans="1:4">
      <c r="A63">
        <v>62</v>
      </c>
      <c r="B63" t="s">
        <v>1427</v>
      </c>
      <c r="C63" t="s">
        <v>1427</v>
      </c>
      <c r="D63" t="s">
        <v>1428</v>
      </c>
    </row>
    <row r="64" spans="1:4">
      <c r="A64">
        <v>63</v>
      </c>
      <c r="B64" t="s">
        <v>1429</v>
      </c>
      <c r="C64" t="s">
        <v>1429</v>
      </c>
      <c r="D64" t="s">
        <v>1430</v>
      </c>
    </row>
    <row r="65" spans="1:4">
      <c r="A65">
        <v>64</v>
      </c>
      <c r="B65" t="s">
        <v>1431</v>
      </c>
      <c r="C65" t="s">
        <v>1431</v>
      </c>
      <c r="D65" t="s">
        <v>1432</v>
      </c>
    </row>
    <row r="66" spans="1:4">
      <c r="A66">
        <v>65</v>
      </c>
      <c r="B66" t="s">
        <v>1433</v>
      </c>
      <c r="C66" t="s">
        <v>1433</v>
      </c>
      <c r="D66" t="s">
        <v>1434</v>
      </c>
    </row>
    <row r="67" spans="1:4">
      <c r="A67">
        <v>66</v>
      </c>
      <c r="B67" t="s">
        <v>1435</v>
      </c>
      <c r="C67" t="s">
        <v>1435</v>
      </c>
      <c r="D67" t="s">
        <v>1436</v>
      </c>
    </row>
    <row r="68" spans="1:4">
      <c r="A68">
        <v>67</v>
      </c>
      <c r="B68" t="s">
        <v>1437</v>
      </c>
      <c r="C68" t="s">
        <v>1439</v>
      </c>
      <c r="D68" t="s">
        <v>1440</v>
      </c>
    </row>
    <row r="69" spans="1:4">
      <c r="A69">
        <v>68</v>
      </c>
      <c r="B69" t="s">
        <v>1437</v>
      </c>
      <c r="C69" t="s">
        <v>1441</v>
      </c>
      <c r="D69" t="s">
        <v>1442</v>
      </c>
    </row>
    <row r="70" spans="1:4">
      <c r="A70">
        <v>69</v>
      </c>
      <c r="B70" t="s">
        <v>1437</v>
      </c>
      <c r="C70" t="s">
        <v>1437</v>
      </c>
      <c r="D70" t="s">
        <v>1438</v>
      </c>
    </row>
    <row r="71" spans="1:4">
      <c r="A71">
        <v>70</v>
      </c>
      <c r="B71" t="s">
        <v>1437</v>
      </c>
      <c r="C71" t="s">
        <v>1443</v>
      </c>
      <c r="D71" t="s">
        <v>1444</v>
      </c>
    </row>
    <row r="72" spans="1:4">
      <c r="A72">
        <v>71</v>
      </c>
      <c r="B72" t="s">
        <v>1437</v>
      </c>
      <c r="C72" t="s">
        <v>1445</v>
      </c>
      <c r="D72" t="s">
        <v>1446</v>
      </c>
    </row>
    <row r="73" spans="1:4">
      <c r="A73">
        <v>72</v>
      </c>
      <c r="B73" t="s">
        <v>1437</v>
      </c>
      <c r="C73" t="s">
        <v>1447</v>
      </c>
      <c r="D73" t="s">
        <v>1448</v>
      </c>
    </row>
    <row r="74" spans="1:4">
      <c r="A74">
        <v>73</v>
      </c>
      <c r="B74" t="s">
        <v>1437</v>
      </c>
      <c r="C74" t="s">
        <v>1449</v>
      </c>
      <c r="D74" t="s">
        <v>1450</v>
      </c>
    </row>
    <row r="75" spans="1:4">
      <c r="A75">
        <v>74</v>
      </c>
      <c r="B75" t="s">
        <v>1437</v>
      </c>
      <c r="C75" t="s">
        <v>1451</v>
      </c>
      <c r="D75" t="s">
        <v>1452</v>
      </c>
    </row>
    <row r="76" spans="1:4">
      <c r="A76">
        <v>75</v>
      </c>
      <c r="B76" t="s">
        <v>1437</v>
      </c>
      <c r="C76" t="s">
        <v>1453</v>
      </c>
      <c r="D76" t="s">
        <v>1454</v>
      </c>
    </row>
    <row r="77" spans="1:4">
      <c r="A77">
        <v>76</v>
      </c>
      <c r="B77" t="s">
        <v>1437</v>
      </c>
      <c r="C77" t="s">
        <v>1455</v>
      </c>
      <c r="D77" t="s">
        <v>1456</v>
      </c>
    </row>
    <row r="78" spans="1:4">
      <c r="A78">
        <v>77</v>
      </c>
      <c r="B78" t="s">
        <v>1437</v>
      </c>
      <c r="C78" t="s">
        <v>1457</v>
      </c>
      <c r="D78" t="s">
        <v>1458</v>
      </c>
    </row>
    <row r="79" spans="1:4">
      <c r="A79">
        <v>78</v>
      </c>
      <c r="B79" t="s">
        <v>1437</v>
      </c>
      <c r="C79" t="s">
        <v>1459</v>
      </c>
      <c r="D79" t="s">
        <v>1460</v>
      </c>
    </row>
    <row r="80" spans="1:4">
      <c r="A80">
        <v>79</v>
      </c>
      <c r="B80" t="s">
        <v>1437</v>
      </c>
      <c r="C80" t="s">
        <v>1461</v>
      </c>
      <c r="D80" t="s">
        <v>1462</v>
      </c>
    </row>
    <row r="81" spans="1:4">
      <c r="A81">
        <v>80</v>
      </c>
      <c r="B81" t="s">
        <v>1437</v>
      </c>
      <c r="C81" t="s">
        <v>1463</v>
      </c>
      <c r="D81" t="s">
        <v>1464</v>
      </c>
    </row>
    <row r="82" spans="1:4">
      <c r="A82">
        <v>81</v>
      </c>
      <c r="B82" t="s">
        <v>1437</v>
      </c>
      <c r="C82" t="s">
        <v>1465</v>
      </c>
      <c r="D82" t="s">
        <v>1466</v>
      </c>
    </row>
    <row r="83" spans="1:4">
      <c r="A83">
        <v>82</v>
      </c>
      <c r="B83" t="s">
        <v>1437</v>
      </c>
      <c r="C83" t="s">
        <v>1467</v>
      </c>
      <c r="D83" t="s">
        <v>1468</v>
      </c>
    </row>
    <row r="84" spans="1:4">
      <c r="A84">
        <v>83</v>
      </c>
      <c r="B84" t="s">
        <v>1469</v>
      </c>
      <c r="C84" t="s">
        <v>1471</v>
      </c>
      <c r="D84" t="s">
        <v>1472</v>
      </c>
    </row>
    <row r="85" spans="1:4">
      <c r="A85">
        <v>84</v>
      </c>
      <c r="B85" t="s">
        <v>1469</v>
      </c>
      <c r="C85" t="s">
        <v>1473</v>
      </c>
      <c r="D85" t="s">
        <v>1474</v>
      </c>
    </row>
    <row r="86" spans="1:4">
      <c r="A86">
        <v>85</v>
      </c>
      <c r="B86" t="s">
        <v>1469</v>
      </c>
      <c r="C86" t="s">
        <v>1469</v>
      </c>
      <c r="D86" t="s">
        <v>1470</v>
      </c>
    </row>
    <row r="87" spans="1:4">
      <c r="A87">
        <v>86</v>
      </c>
      <c r="B87" t="s">
        <v>1469</v>
      </c>
      <c r="C87" t="s">
        <v>1475</v>
      </c>
      <c r="D87" t="s">
        <v>1476</v>
      </c>
    </row>
    <row r="88" spans="1:4">
      <c r="A88">
        <v>87</v>
      </c>
      <c r="B88" t="s">
        <v>1469</v>
      </c>
      <c r="C88" t="s">
        <v>1477</v>
      </c>
      <c r="D88" t="s">
        <v>1478</v>
      </c>
    </row>
    <row r="89" spans="1:4">
      <c r="A89">
        <v>88</v>
      </c>
      <c r="B89" t="s">
        <v>1469</v>
      </c>
      <c r="C89" t="s">
        <v>1479</v>
      </c>
      <c r="D89" t="s">
        <v>1480</v>
      </c>
    </row>
    <row r="90" spans="1:4">
      <c r="A90">
        <v>89</v>
      </c>
      <c r="B90" t="s">
        <v>1469</v>
      </c>
      <c r="C90" t="s">
        <v>1481</v>
      </c>
      <c r="D90" t="s">
        <v>1482</v>
      </c>
    </row>
    <row r="91" spans="1:4">
      <c r="A91">
        <v>90</v>
      </c>
      <c r="B91" t="s">
        <v>1469</v>
      </c>
      <c r="C91" t="s">
        <v>1483</v>
      </c>
      <c r="D91" t="s">
        <v>1484</v>
      </c>
    </row>
    <row r="92" spans="1:4">
      <c r="A92">
        <v>91</v>
      </c>
      <c r="B92" t="s">
        <v>1469</v>
      </c>
      <c r="C92" t="s">
        <v>1485</v>
      </c>
      <c r="D92" t="s">
        <v>1486</v>
      </c>
    </row>
    <row r="93" spans="1:4">
      <c r="A93">
        <v>92</v>
      </c>
      <c r="B93" t="s">
        <v>1469</v>
      </c>
      <c r="C93" t="s">
        <v>1487</v>
      </c>
      <c r="D93" t="s">
        <v>1488</v>
      </c>
    </row>
    <row r="94" spans="1:4">
      <c r="A94">
        <v>93</v>
      </c>
      <c r="B94" t="s">
        <v>1469</v>
      </c>
      <c r="C94" t="s">
        <v>1489</v>
      </c>
      <c r="D94" t="s">
        <v>1490</v>
      </c>
    </row>
    <row r="95" spans="1:4">
      <c r="A95">
        <v>94</v>
      </c>
      <c r="B95" t="s">
        <v>1491</v>
      </c>
      <c r="C95" t="s">
        <v>1493</v>
      </c>
      <c r="D95" t="s">
        <v>1494</v>
      </c>
    </row>
    <row r="96" spans="1:4">
      <c r="A96">
        <v>95</v>
      </c>
      <c r="B96" t="s">
        <v>1491</v>
      </c>
      <c r="C96" t="s">
        <v>1495</v>
      </c>
      <c r="D96" t="s">
        <v>1496</v>
      </c>
    </row>
    <row r="97" spans="1:4">
      <c r="A97">
        <v>96</v>
      </c>
      <c r="B97" t="s">
        <v>1491</v>
      </c>
      <c r="C97" t="s">
        <v>1491</v>
      </c>
      <c r="D97" t="s">
        <v>1492</v>
      </c>
    </row>
    <row r="98" spans="1:4">
      <c r="A98">
        <v>97</v>
      </c>
      <c r="B98" t="s">
        <v>1491</v>
      </c>
      <c r="C98" t="s">
        <v>1497</v>
      </c>
      <c r="D98" t="s">
        <v>1498</v>
      </c>
    </row>
    <row r="99" spans="1:4">
      <c r="A99">
        <v>98</v>
      </c>
      <c r="B99" t="s">
        <v>1491</v>
      </c>
      <c r="C99" t="s">
        <v>1499</v>
      </c>
      <c r="D99" t="s">
        <v>1500</v>
      </c>
    </row>
    <row r="100" spans="1:4">
      <c r="A100">
        <v>99</v>
      </c>
      <c r="B100" t="s">
        <v>1491</v>
      </c>
      <c r="C100" t="s">
        <v>1501</v>
      </c>
      <c r="D100" t="s">
        <v>1502</v>
      </c>
    </row>
    <row r="101" spans="1:4">
      <c r="A101">
        <v>100</v>
      </c>
      <c r="B101" t="s">
        <v>1491</v>
      </c>
      <c r="C101" t="s">
        <v>1503</v>
      </c>
      <c r="D101" t="s">
        <v>1504</v>
      </c>
    </row>
    <row r="102" spans="1:4">
      <c r="A102">
        <v>101</v>
      </c>
      <c r="B102" t="s">
        <v>1491</v>
      </c>
      <c r="C102" t="s">
        <v>1505</v>
      </c>
      <c r="D102" t="s">
        <v>1506</v>
      </c>
    </row>
    <row r="103" spans="1:4">
      <c r="A103">
        <v>102</v>
      </c>
      <c r="B103" t="s">
        <v>1491</v>
      </c>
      <c r="C103" t="s">
        <v>1507</v>
      </c>
      <c r="D103" t="s">
        <v>1508</v>
      </c>
    </row>
    <row r="104" spans="1:4">
      <c r="A104">
        <v>103</v>
      </c>
      <c r="B104" t="s">
        <v>1491</v>
      </c>
      <c r="C104" t="s">
        <v>1509</v>
      </c>
      <c r="D104" t="s">
        <v>1510</v>
      </c>
    </row>
    <row r="105" spans="1:4">
      <c r="A105">
        <v>104</v>
      </c>
      <c r="B105" t="s">
        <v>1491</v>
      </c>
      <c r="C105" t="s">
        <v>1511</v>
      </c>
      <c r="D105" t="s">
        <v>1512</v>
      </c>
    </row>
    <row r="106" spans="1:4">
      <c r="A106">
        <v>105</v>
      </c>
      <c r="B106" t="s">
        <v>1491</v>
      </c>
      <c r="C106" t="s">
        <v>1513</v>
      </c>
      <c r="D106" t="s">
        <v>1514</v>
      </c>
    </row>
    <row r="107" spans="1:4">
      <c r="A107">
        <v>106</v>
      </c>
      <c r="B107" t="s">
        <v>1515</v>
      </c>
      <c r="C107" t="s">
        <v>1517</v>
      </c>
      <c r="D107" t="s">
        <v>1518</v>
      </c>
    </row>
    <row r="108" spans="1:4">
      <c r="A108">
        <v>107</v>
      </c>
      <c r="B108" t="s">
        <v>1515</v>
      </c>
      <c r="C108" t="s">
        <v>1515</v>
      </c>
      <c r="D108" t="s">
        <v>1516</v>
      </c>
    </row>
    <row r="109" spans="1:4">
      <c r="A109">
        <v>108</v>
      </c>
      <c r="B109" t="s">
        <v>1515</v>
      </c>
      <c r="C109" t="s">
        <v>1519</v>
      </c>
      <c r="D109" t="s">
        <v>1520</v>
      </c>
    </row>
    <row r="110" spans="1:4">
      <c r="A110">
        <v>109</v>
      </c>
      <c r="B110" t="s">
        <v>1515</v>
      </c>
      <c r="C110" t="s">
        <v>1521</v>
      </c>
      <c r="D110" t="s">
        <v>1522</v>
      </c>
    </row>
    <row r="111" spans="1:4">
      <c r="A111">
        <v>110</v>
      </c>
      <c r="B111" t="s">
        <v>1515</v>
      </c>
      <c r="C111" t="s">
        <v>1523</v>
      </c>
      <c r="D111" t="s">
        <v>1524</v>
      </c>
    </row>
    <row r="112" spans="1:4">
      <c r="A112">
        <v>111</v>
      </c>
      <c r="B112" t="s">
        <v>1515</v>
      </c>
      <c r="C112" t="s">
        <v>1525</v>
      </c>
      <c r="D112" t="s">
        <v>1526</v>
      </c>
    </row>
    <row r="113" spans="1:4">
      <c r="A113">
        <v>112</v>
      </c>
      <c r="B113" t="s">
        <v>1515</v>
      </c>
      <c r="C113" t="s">
        <v>1527</v>
      </c>
      <c r="D113" t="s">
        <v>1528</v>
      </c>
    </row>
    <row r="114" spans="1:4">
      <c r="A114">
        <v>113</v>
      </c>
      <c r="B114" t="s">
        <v>1515</v>
      </c>
      <c r="C114" t="s">
        <v>1529</v>
      </c>
      <c r="D114" t="s">
        <v>1530</v>
      </c>
    </row>
    <row r="115" spans="1:4">
      <c r="A115">
        <v>114</v>
      </c>
      <c r="B115" t="s">
        <v>1515</v>
      </c>
      <c r="C115" t="s">
        <v>1531</v>
      </c>
      <c r="D115" t="s">
        <v>1532</v>
      </c>
    </row>
    <row r="116" spans="1:4">
      <c r="A116">
        <v>115</v>
      </c>
      <c r="B116" t="s">
        <v>1515</v>
      </c>
      <c r="C116" t="s">
        <v>1533</v>
      </c>
      <c r="D116" t="s">
        <v>1534</v>
      </c>
    </row>
    <row r="117" spans="1:4">
      <c r="A117">
        <v>116</v>
      </c>
      <c r="B117" t="s">
        <v>1535</v>
      </c>
      <c r="C117" t="s">
        <v>1537</v>
      </c>
      <c r="D117" t="s">
        <v>1538</v>
      </c>
    </row>
    <row r="118" spans="1:4">
      <c r="A118">
        <v>117</v>
      </c>
      <c r="B118" t="s">
        <v>1535</v>
      </c>
      <c r="C118" t="s">
        <v>1539</v>
      </c>
      <c r="D118" t="s">
        <v>1540</v>
      </c>
    </row>
    <row r="119" spans="1:4">
      <c r="A119">
        <v>118</v>
      </c>
      <c r="B119" t="s">
        <v>1535</v>
      </c>
      <c r="C119" t="s">
        <v>1541</v>
      </c>
      <c r="D119" t="s">
        <v>1542</v>
      </c>
    </row>
    <row r="120" spans="1:4">
      <c r="A120">
        <v>119</v>
      </c>
      <c r="B120" t="s">
        <v>1535</v>
      </c>
      <c r="C120" t="s">
        <v>1543</v>
      </c>
      <c r="D120" t="s">
        <v>1544</v>
      </c>
    </row>
    <row r="121" spans="1:4">
      <c r="A121">
        <v>120</v>
      </c>
      <c r="B121" t="s">
        <v>1535</v>
      </c>
      <c r="C121" t="s">
        <v>1535</v>
      </c>
      <c r="D121" t="s">
        <v>1536</v>
      </c>
    </row>
    <row r="122" spans="1:4">
      <c r="A122">
        <v>121</v>
      </c>
      <c r="B122" t="s">
        <v>1535</v>
      </c>
      <c r="C122" t="s">
        <v>1545</v>
      </c>
      <c r="D122" t="s">
        <v>1546</v>
      </c>
    </row>
    <row r="123" spans="1:4">
      <c r="A123">
        <v>122</v>
      </c>
      <c r="B123" t="s">
        <v>1535</v>
      </c>
      <c r="C123" t="s">
        <v>1547</v>
      </c>
      <c r="D123" t="s">
        <v>1548</v>
      </c>
    </row>
    <row r="124" spans="1:4">
      <c r="A124">
        <v>123</v>
      </c>
      <c r="B124" t="s">
        <v>1535</v>
      </c>
      <c r="C124" t="s">
        <v>1549</v>
      </c>
      <c r="D124" t="s">
        <v>1550</v>
      </c>
    </row>
    <row r="125" spans="1:4">
      <c r="A125">
        <v>124</v>
      </c>
      <c r="B125" t="s">
        <v>1535</v>
      </c>
      <c r="C125" t="s">
        <v>1551</v>
      </c>
      <c r="D125" t="s">
        <v>1552</v>
      </c>
    </row>
    <row r="126" spans="1:4">
      <c r="A126">
        <v>125</v>
      </c>
      <c r="B126" t="s">
        <v>1553</v>
      </c>
      <c r="C126" t="s">
        <v>1555</v>
      </c>
      <c r="D126" t="s">
        <v>1556</v>
      </c>
    </row>
    <row r="127" spans="1:4">
      <c r="A127">
        <v>126</v>
      </c>
      <c r="B127" t="s">
        <v>1553</v>
      </c>
      <c r="C127" t="s">
        <v>1553</v>
      </c>
      <c r="D127" t="s">
        <v>1554</v>
      </c>
    </row>
    <row r="128" spans="1:4">
      <c r="A128">
        <v>127</v>
      </c>
      <c r="B128" t="s">
        <v>1553</v>
      </c>
      <c r="C128" t="s">
        <v>1557</v>
      </c>
      <c r="D128" t="s">
        <v>1558</v>
      </c>
    </row>
    <row r="129" spans="1:4">
      <c r="A129">
        <v>128</v>
      </c>
      <c r="B129" t="s">
        <v>1553</v>
      </c>
      <c r="C129" t="s">
        <v>1559</v>
      </c>
      <c r="D129" t="s">
        <v>1560</v>
      </c>
    </row>
    <row r="130" spans="1:4">
      <c r="A130">
        <v>129</v>
      </c>
      <c r="B130" t="s">
        <v>1553</v>
      </c>
      <c r="C130" t="s">
        <v>1561</v>
      </c>
      <c r="D130" t="s">
        <v>1562</v>
      </c>
    </row>
    <row r="131" spans="1:4">
      <c r="A131">
        <v>130</v>
      </c>
      <c r="B131" t="s">
        <v>1553</v>
      </c>
      <c r="C131" t="s">
        <v>1563</v>
      </c>
      <c r="D131" t="s">
        <v>1564</v>
      </c>
    </row>
    <row r="132" spans="1:4">
      <c r="A132">
        <v>131</v>
      </c>
      <c r="B132" t="s">
        <v>1553</v>
      </c>
      <c r="C132" t="s">
        <v>1565</v>
      </c>
      <c r="D132" t="s">
        <v>1566</v>
      </c>
    </row>
    <row r="133" spans="1:4">
      <c r="A133">
        <v>132</v>
      </c>
      <c r="B133" t="s">
        <v>1553</v>
      </c>
      <c r="C133" t="s">
        <v>1567</v>
      </c>
      <c r="D133" t="s">
        <v>1568</v>
      </c>
    </row>
    <row r="134" spans="1:4">
      <c r="A134">
        <v>133</v>
      </c>
      <c r="B134" t="s">
        <v>1553</v>
      </c>
      <c r="C134" t="s">
        <v>1569</v>
      </c>
      <c r="D134" t="s">
        <v>1570</v>
      </c>
    </row>
    <row r="135" spans="1:4">
      <c r="A135">
        <v>134</v>
      </c>
      <c r="B135" t="s">
        <v>1553</v>
      </c>
      <c r="C135" t="s">
        <v>1571</v>
      </c>
      <c r="D135" t="s">
        <v>1572</v>
      </c>
    </row>
    <row r="136" spans="1:4">
      <c r="A136">
        <v>135</v>
      </c>
      <c r="B136" t="s">
        <v>1573</v>
      </c>
      <c r="C136" t="s">
        <v>1575</v>
      </c>
      <c r="D136" t="s">
        <v>1576</v>
      </c>
    </row>
    <row r="137" spans="1:4">
      <c r="A137">
        <v>136</v>
      </c>
      <c r="B137" t="s">
        <v>1573</v>
      </c>
      <c r="C137" t="s">
        <v>1577</v>
      </c>
      <c r="D137" t="s">
        <v>1578</v>
      </c>
    </row>
    <row r="138" spans="1:4">
      <c r="A138">
        <v>137</v>
      </c>
      <c r="B138" t="s">
        <v>1573</v>
      </c>
      <c r="C138" t="s">
        <v>1579</v>
      </c>
      <c r="D138" t="s">
        <v>1580</v>
      </c>
    </row>
    <row r="139" spans="1:4">
      <c r="A139">
        <v>138</v>
      </c>
      <c r="B139" t="s">
        <v>1573</v>
      </c>
      <c r="C139" t="s">
        <v>1581</v>
      </c>
      <c r="D139" t="s">
        <v>1582</v>
      </c>
    </row>
    <row r="140" spans="1:4">
      <c r="A140">
        <v>139</v>
      </c>
      <c r="B140" t="s">
        <v>1573</v>
      </c>
      <c r="C140" t="s">
        <v>1573</v>
      </c>
      <c r="D140" t="s">
        <v>1574</v>
      </c>
    </row>
    <row r="141" spans="1:4">
      <c r="A141">
        <v>140</v>
      </c>
      <c r="B141" t="s">
        <v>1573</v>
      </c>
      <c r="C141" t="s">
        <v>1583</v>
      </c>
      <c r="D141" t="s">
        <v>1584</v>
      </c>
    </row>
    <row r="142" spans="1:4">
      <c r="A142">
        <v>141</v>
      </c>
      <c r="B142" t="s">
        <v>1573</v>
      </c>
      <c r="C142" t="s">
        <v>1585</v>
      </c>
      <c r="D142" t="s">
        <v>1586</v>
      </c>
    </row>
    <row r="143" spans="1:4">
      <c r="A143">
        <v>142</v>
      </c>
      <c r="B143" t="s">
        <v>1573</v>
      </c>
      <c r="C143" t="s">
        <v>1587</v>
      </c>
      <c r="D143" t="s">
        <v>1588</v>
      </c>
    </row>
    <row r="144" spans="1:4">
      <c r="A144">
        <v>143</v>
      </c>
      <c r="B144" t="s">
        <v>1573</v>
      </c>
      <c r="C144" t="s">
        <v>1589</v>
      </c>
      <c r="D144" t="s">
        <v>1590</v>
      </c>
    </row>
    <row r="145" spans="1:4">
      <c r="A145">
        <v>144</v>
      </c>
      <c r="B145" t="s">
        <v>1573</v>
      </c>
      <c r="C145" t="s">
        <v>1591</v>
      </c>
      <c r="D145" t="s">
        <v>1592</v>
      </c>
    </row>
    <row r="146" spans="1:4">
      <c r="A146">
        <v>145</v>
      </c>
      <c r="B146" t="s">
        <v>1573</v>
      </c>
      <c r="C146" t="s">
        <v>1593</v>
      </c>
      <c r="D146" t="s">
        <v>1594</v>
      </c>
    </row>
    <row r="147" spans="1:4">
      <c r="A147">
        <v>146</v>
      </c>
      <c r="B147" t="s">
        <v>1595</v>
      </c>
      <c r="C147" t="s">
        <v>1597</v>
      </c>
      <c r="D147" t="s">
        <v>1598</v>
      </c>
    </row>
    <row r="148" spans="1:4">
      <c r="A148">
        <v>147</v>
      </c>
      <c r="B148" t="s">
        <v>1595</v>
      </c>
      <c r="C148" t="s">
        <v>1595</v>
      </c>
      <c r="D148" t="s">
        <v>1596</v>
      </c>
    </row>
    <row r="149" spans="1:4">
      <c r="A149">
        <v>148</v>
      </c>
      <c r="B149" t="s">
        <v>1595</v>
      </c>
      <c r="C149" t="s">
        <v>1599</v>
      </c>
      <c r="D149" t="s">
        <v>1600</v>
      </c>
    </row>
    <row r="150" spans="1:4">
      <c r="A150">
        <v>149</v>
      </c>
      <c r="B150" t="s">
        <v>1595</v>
      </c>
      <c r="C150" t="s">
        <v>1601</v>
      </c>
      <c r="D150" t="s">
        <v>1602</v>
      </c>
    </row>
    <row r="151" spans="1:4">
      <c r="A151">
        <v>150</v>
      </c>
      <c r="B151" t="s">
        <v>1595</v>
      </c>
      <c r="C151" t="s">
        <v>1603</v>
      </c>
      <c r="D151" t="s">
        <v>1604</v>
      </c>
    </row>
    <row r="152" spans="1:4">
      <c r="A152">
        <v>151</v>
      </c>
      <c r="B152" t="s">
        <v>1595</v>
      </c>
      <c r="C152" t="s">
        <v>1605</v>
      </c>
      <c r="D152" t="s">
        <v>1606</v>
      </c>
    </row>
    <row r="153" spans="1:4">
      <c r="A153">
        <v>152</v>
      </c>
      <c r="B153" t="s">
        <v>1595</v>
      </c>
      <c r="C153" t="s">
        <v>1607</v>
      </c>
      <c r="D153" t="s">
        <v>1608</v>
      </c>
    </row>
    <row r="154" spans="1:4">
      <c r="A154">
        <v>153</v>
      </c>
      <c r="B154" t="s">
        <v>1595</v>
      </c>
      <c r="C154" t="s">
        <v>1609</v>
      </c>
      <c r="D154" t="s">
        <v>1610</v>
      </c>
    </row>
    <row r="155" spans="1:4">
      <c r="A155">
        <v>154</v>
      </c>
      <c r="B155" t="s">
        <v>1595</v>
      </c>
      <c r="C155" t="s">
        <v>1611</v>
      </c>
      <c r="D155" t="s">
        <v>1612</v>
      </c>
    </row>
    <row r="156" spans="1:4">
      <c r="A156">
        <v>155</v>
      </c>
      <c r="B156" t="s">
        <v>1595</v>
      </c>
      <c r="C156" t="s">
        <v>1613</v>
      </c>
      <c r="D156" t="s">
        <v>1614</v>
      </c>
    </row>
    <row r="157" spans="1:4">
      <c r="A157">
        <v>156</v>
      </c>
      <c r="B157" t="s">
        <v>1595</v>
      </c>
      <c r="C157" t="s">
        <v>1615</v>
      </c>
      <c r="D157" t="s">
        <v>1616</v>
      </c>
    </row>
    <row r="158" spans="1:4">
      <c r="A158">
        <v>157</v>
      </c>
      <c r="B158" t="s">
        <v>1617</v>
      </c>
      <c r="C158" t="s">
        <v>1617</v>
      </c>
      <c r="D158" t="s">
        <v>1618</v>
      </c>
    </row>
    <row r="159" spans="1:4">
      <c r="A159">
        <v>158</v>
      </c>
      <c r="B159" t="s">
        <v>1617</v>
      </c>
      <c r="C159" t="s">
        <v>1619</v>
      </c>
      <c r="D159" t="s">
        <v>1620</v>
      </c>
    </row>
    <row r="160" spans="1:4">
      <c r="A160">
        <v>159</v>
      </c>
      <c r="B160" t="s">
        <v>1617</v>
      </c>
      <c r="C160" t="s">
        <v>1621</v>
      </c>
      <c r="D160" t="s">
        <v>1622</v>
      </c>
    </row>
    <row r="161" spans="1:4">
      <c r="A161">
        <v>160</v>
      </c>
      <c r="B161" t="s">
        <v>1617</v>
      </c>
      <c r="C161" t="s">
        <v>1623</v>
      </c>
      <c r="D161" t="s">
        <v>1624</v>
      </c>
    </row>
    <row r="162" spans="1:4">
      <c r="A162">
        <v>161</v>
      </c>
      <c r="B162" t="s">
        <v>1617</v>
      </c>
      <c r="C162" t="s">
        <v>1625</v>
      </c>
      <c r="D162" t="s">
        <v>1626</v>
      </c>
    </row>
    <row r="163" spans="1:4">
      <c r="A163">
        <v>162</v>
      </c>
      <c r="B163" t="s">
        <v>1617</v>
      </c>
      <c r="C163" t="s">
        <v>1603</v>
      </c>
      <c r="D163" t="s">
        <v>1627</v>
      </c>
    </row>
    <row r="164" spans="1:4">
      <c r="A164">
        <v>163</v>
      </c>
      <c r="B164" t="s">
        <v>1617</v>
      </c>
      <c r="C164" t="s">
        <v>1628</v>
      </c>
      <c r="D164" t="s">
        <v>1629</v>
      </c>
    </row>
    <row r="165" spans="1:4">
      <c r="A165">
        <v>164</v>
      </c>
      <c r="B165" t="s">
        <v>1630</v>
      </c>
      <c r="C165" t="s">
        <v>1632</v>
      </c>
      <c r="D165" t="s">
        <v>1633</v>
      </c>
    </row>
    <row r="166" spans="1:4">
      <c r="A166">
        <v>165</v>
      </c>
      <c r="B166" t="s">
        <v>1630</v>
      </c>
      <c r="C166" t="s">
        <v>1634</v>
      </c>
      <c r="D166" t="s">
        <v>1635</v>
      </c>
    </row>
    <row r="167" spans="1:4">
      <c r="A167">
        <v>166</v>
      </c>
      <c r="B167" t="s">
        <v>1630</v>
      </c>
      <c r="C167" t="s">
        <v>1636</v>
      </c>
      <c r="D167" t="s">
        <v>1637</v>
      </c>
    </row>
    <row r="168" spans="1:4">
      <c r="A168">
        <v>167</v>
      </c>
      <c r="B168" t="s">
        <v>1630</v>
      </c>
      <c r="C168" t="s">
        <v>1638</v>
      </c>
      <c r="D168" t="s">
        <v>1639</v>
      </c>
    </row>
    <row r="169" spans="1:4">
      <c r="A169">
        <v>168</v>
      </c>
      <c r="B169" t="s">
        <v>1630</v>
      </c>
      <c r="C169" t="s">
        <v>1630</v>
      </c>
      <c r="D169" t="s">
        <v>1631</v>
      </c>
    </row>
    <row r="170" spans="1:4">
      <c r="A170">
        <v>169</v>
      </c>
      <c r="B170" t="s">
        <v>1630</v>
      </c>
      <c r="C170" t="s">
        <v>1640</v>
      </c>
      <c r="D170" t="s">
        <v>1641</v>
      </c>
    </row>
    <row r="171" spans="1:4">
      <c r="A171">
        <v>170</v>
      </c>
      <c r="B171" t="s">
        <v>1630</v>
      </c>
      <c r="C171" t="s">
        <v>1642</v>
      </c>
      <c r="D171" t="s">
        <v>1643</v>
      </c>
    </row>
    <row r="172" spans="1:4">
      <c r="A172">
        <v>171</v>
      </c>
      <c r="B172" t="s">
        <v>1630</v>
      </c>
      <c r="C172" t="s">
        <v>1644</v>
      </c>
      <c r="D172" t="s">
        <v>1645</v>
      </c>
    </row>
    <row r="173" spans="1:4">
      <c r="A173">
        <v>172</v>
      </c>
      <c r="B173" t="s">
        <v>1630</v>
      </c>
      <c r="C173" t="s">
        <v>1646</v>
      </c>
      <c r="D173" t="s">
        <v>1647</v>
      </c>
    </row>
    <row r="174" spans="1:4">
      <c r="A174">
        <v>173</v>
      </c>
      <c r="B174" t="s">
        <v>1630</v>
      </c>
      <c r="C174" t="s">
        <v>1648</v>
      </c>
      <c r="D174" t="s">
        <v>1649</v>
      </c>
    </row>
    <row r="175" spans="1:4">
      <c r="A175">
        <v>174</v>
      </c>
      <c r="B175" t="s">
        <v>1630</v>
      </c>
      <c r="C175" t="s">
        <v>1650</v>
      </c>
      <c r="D175" t="s">
        <v>1651</v>
      </c>
    </row>
    <row r="176" spans="1:4">
      <c r="A176">
        <v>175</v>
      </c>
      <c r="B176" t="s">
        <v>1630</v>
      </c>
      <c r="C176" t="s">
        <v>1652</v>
      </c>
      <c r="D176" t="s">
        <v>1653</v>
      </c>
    </row>
    <row r="177" spans="1:4">
      <c r="A177">
        <v>176</v>
      </c>
      <c r="B177" t="s">
        <v>1654</v>
      </c>
      <c r="C177" t="s">
        <v>1656</v>
      </c>
      <c r="D177" t="s">
        <v>1657</v>
      </c>
    </row>
    <row r="178" spans="1:4">
      <c r="A178">
        <v>177</v>
      </c>
      <c r="B178" t="s">
        <v>1654</v>
      </c>
      <c r="C178" t="s">
        <v>1658</v>
      </c>
      <c r="D178" t="s">
        <v>1659</v>
      </c>
    </row>
    <row r="179" spans="1:4">
      <c r="A179">
        <v>178</v>
      </c>
      <c r="B179" t="s">
        <v>1654</v>
      </c>
      <c r="C179" t="s">
        <v>1660</v>
      </c>
      <c r="D179" t="s">
        <v>1661</v>
      </c>
    </row>
    <row r="180" spans="1:4">
      <c r="A180">
        <v>179</v>
      </c>
      <c r="B180" t="s">
        <v>1654</v>
      </c>
      <c r="C180" t="s">
        <v>1654</v>
      </c>
      <c r="D180" t="s">
        <v>1655</v>
      </c>
    </row>
    <row r="181" spans="1:4">
      <c r="A181">
        <v>180</v>
      </c>
      <c r="B181" t="s">
        <v>1654</v>
      </c>
      <c r="C181" t="s">
        <v>1662</v>
      </c>
      <c r="D181" t="s">
        <v>1663</v>
      </c>
    </row>
    <row r="182" spans="1:4">
      <c r="A182">
        <v>181</v>
      </c>
      <c r="B182" t="s">
        <v>1654</v>
      </c>
      <c r="C182" t="s">
        <v>1664</v>
      </c>
      <c r="D182" t="s">
        <v>1665</v>
      </c>
    </row>
    <row r="183" spans="1:4">
      <c r="A183">
        <v>182</v>
      </c>
      <c r="B183" t="s">
        <v>1654</v>
      </c>
      <c r="C183" t="s">
        <v>1666</v>
      </c>
      <c r="D183" t="s">
        <v>1667</v>
      </c>
    </row>
    <row r="184" spans="1:4">
      <c r="A184">
        <v>183</v>
      </c>
      <c r="B184" t="s">
        <v>1654</v>
      </c>
      <c r="C184" t="s">
        <v>1603</v>
      </c>
      <c r="D184" t="s">
        <v>1668</v>
      </c>
    </row>
    <row r="185" spans="1:4">
      <c r="A185">
        <v>184</v>
      </c>
      <c r="B185" t="s">
        <v>1654</v>
      </c>
      <c r="C185" t="s">
        <v>1669</v>
      </c>
      <c r="D185" t="s">
        <v>1670</v>
      </c>
    </row>
    <row r="186" spans="1:4">
      <c r="A186">
        <v>185</v>
      </c>
      <c r="B186" t="s">
        <v>1654</v>
      </c>
      <c r="C186" t="s">
        <v>1374</v>
      </c>
      <c r="D186" t="s">
        <v>1671</v>
      </c>
    </row>
    <row r="187" spans="1:4">
      <c r="A187">
        <v>186</v>
      </c>
      <c r="B187" t="s">
        <v>1654</v>
      </c>
      <c r="C187" t="s">
        <v>1672</v>
      </c>
      <c r="D187" t="s">
        <v>1673</v>
      </c>
    </row>
    <row r="188" spans="1:4">
      <c r="A188">
        <v>187</v>
      </c>
      <c r="B188" t="s">
        <v>1674</v>
      </c>
      <c r="C188" t="s">
        <v>1676</v>
      </c>
      <c r="D188" t="s">
        <v>1677</v>
      </c>
    </row>
    <row r="189" spans="1:4">
      <c r="A189">
        <v>188</v>
      </c>
      <c r="B189" t="s">
        <v>1674</v>
      </c>
      <c r="C189" t="s">
        <v>1678</v>
      </c>
      <c r="D189" t="s">
        <v>1679</v>
      </c>
    </row>
    <row r="190" spans="1:4">
      <c r="A190">
        <v>189</v>
      </c>
      <c r="B190" t="s">
        <v>1674</v>
      </c>
      <c r="C190" t="s">
        <v>1680</v>
      </c>
      <c r="D190" t="s">
        <v>1681</v>
      </c>
    </row>
    <row r="191" spans="1:4">
      <c r="A191">
        <v>190</v>
      </c>
      <c r="B191" t="s">
        <v>1674</v>
      </c>
      <c r="C191" t="s">
        <v>1682</v>
      </c>
      <c r="D191" t="s">
        <v>1683</v>
      </c>
    </row>
    <row r="192" spans="1:4">
      <c r="A192">
        <v>191</v>
      </c>
      <c r="B192" t="s">
        <v>1674</v>
      </c>
      <c r="C192" t="s">
        <v>1475</v>
      </c>
      <c r="D192" t="s">
        <v>1684</v>
      </c>
    </row>
    <row r="193" spans="1:4">
      <c r="A193">
        <v>192</v>
      </c>
      <c r="B193" t="s">
        <v>1674</v>
      </c>
      <c r="C193" t="s">
        <v>1674</v>
      </c>
      <c r="D193" t="s">
        <v>1675</v>
      </c>
    </row>
    <row r="194" spans="1:4">
      <c r="A194">
        <v>193</v>
      </c>
      <c r="B194" t="s">
        <v>1674</v>
      </c>
      <c r="C194" t="s">
        <v>1685</v>
      </c>
      <c r="D194" t="s">
        <v>1686</v>
      </c>
    </row>
    <row r="195" spans="1:4">
      <c r="A195">
        <v>194</v>
      </c>
      <c r="B195" t="s">
        <v>1674</v>
      </c>
      <c r="C195" t="s">
        <v>1687</v>
      </c>
      <c r="D195" t="s">
        <v>1688</v>
      </c>
    </row>
    <row r="196" spans="1:4">
      <c r="A196">
        <v>195</v>
      </c>
      <c r="B196" t="s">
        <v>1674</v>
      </c>
      <c r="C196" t="s">
        <v>1370</v>
      </c>
      <c r="D196" t="s">
        <v>1689</v>
      </c>
    </row>
    <row r="197" spans="1:4">
      <c r="A197">
        <v>196</v>
      </c>
      <c r="B197" t="s">
        <v>1674</v>
      </c>
      <c r="C197" t="s">
        <v>1690</v>
      </c>
      <c r="D197" t="s">
        <v>1691</v>
      </c>
    </row>
    <row r="198" spans="1:4">
      <c r="A198">
        <v>197</v>
      </c>
      <c r="B198" t="s">
        <v>1674</v>
      </c>
      <c r="C198" t="s">
        <v>1591</v>
      </c>
      <c r="D198" t="s">
        <v>1692</v>
      </c>
    </row>
    <row r="199" spans="1:4">
      <c r="A199">
        <v>198</v>
      </c>
      <c r="B199" t="s">
        <v>1674</v>
      </c>
      <c r="C199" t="s">
        <v>1693</v>
      </c>
      <c r="D199" t="s">
        <v>1694</v>
      </c>
    </row>
    <row r="200" spans="1:4">
      <c r="A200">
        <v>199</v>
      </c>
      <c r="B200" t="s">
        <v>1674</v>
      </c>
      <c r="C200" t="s">
        <v>1695</v>
      </c>
      <c r="D200" t="s">
        <v>1696</v>
      </c>
    </row>
    <row r="201" spans="1:4">
      <c r="A201">
        <v>200</v>
      </c>
      <c r="B201" t="s">
        <v>1697</v>
      </c>
      <c r="C201" t="s">
        <v>1699</v>
      </c>
      <c r="D201" t="s">
        <v>1700</v>
      </c>
    </row>
    <row r="202" spans="1:4">
      <c r="A202">
        <v>201</v>
      </c>
      <c r="B202" t="s">
        <v>1697</v>
      </c>
      <c r="C202" t="s">
        <v>1701</v>
      </c>
      <c r="D202" t="s">
        <v>1702</v>
      </c>
    </row>
    <row r="203" spans="1:4">
      <c r="A203">
        <v>202</v>
      </c>
      <c r="B203" t="s">
        <v>1697</v>
      </c>
      <c r="C203" t="s">
        <v>1703</v>
      </c>
      <c r="D203" t="s">
        <v>1704</v>
      </c>
    </row>
    <row r="204" spans="1:4">
      <c r="A204">
        <v>203</v>
      </c>
      <c r="B204" t="s">
        <v>1697</v>
      </c>
      <c r="C204" t="s">
        <v>1705</v>
      </c>
      <c r="D204" t="s">
        <v>1706</v>
      </c>
    </row>
    <row r="205" spans="1:4">
      <c r="A205">
        <v>204</v>
      </c>
      <c r="B205" t="s">
        <v>1697</v>
      </c>
      <c r="C205" t="s">
        <v>1707</v>
      </c>
      <c r="D205" t="s">
        <v>1708</v>
      </c>
    </row>
    <row r="206" spans="1:4">
      <c r="A206">
        <v>205</v>
      </c>
      <c r="B206" t="s">
        <v>1697</v>
      </c>
      <c r="C206" t="s">
        <v>1697</v>
      </c>
      <c r="D206" t="s">
        <v>1698</v>
      </c>
    </row>
    <row r="207" spans="1:4">
      <c r="A207">
        <v>206</v>
      </c>
      <c r="B207" t="s">
        <v>1697</v>
      </c>
      <c r="C207" t="s">
        <v>1709</v>
      </c>
      <c r="D207" t="s">
        <v>1710</v>
      </c>
    </row>
    <row r="208" spans="1:4">
      <c r="A208">
        <v>207</v>
      </c>
      <c r="B208" t="s">
        <v>1697</v>
      </c>
      <c r="C208" t="s">
        <v>1711</v>
      </c>
      <c r="D208" t="s">
        <v>1712</v>
      </c>
    </row>
    <row r="209" spans="1:4">
      <c r="A209">
        <v>208</v>
      </c>
      <c r="B209" t="s">
        <v>1697</v>
      </c>
      <c r="C209" t="s">
        <v>1713</v>
      </c>
      <c r="D209" t="s">
        <v>1714</v>
      </c>
    </row>
    <row r="210" spans="1:4">
      <c r="A210">
        <v>209</v>
      </c>
      <c r="B210" t="s">
        <v>1697</v>
      </c>
      <c r="C210" t="s">
        <v>1715</v>
      </c>
      <c r="D210" t="s">
        <v>1716</v>
      </c>
    </row>
    <row r="211" spans="1:4">
      <c r="A211">
        <v>210</v>
      </c>
      <c r="B211" t="s">
        <v>1697</v>
      </c>
      <c r="C211" t="s">
        <v>1717</v>
      </c>
      <c r="D211" t="s">
        <v>1718</v>
      </c>
    </row>
    <row r="212" spans="1:4">
      <c r="A212">
        <v>211</v>
      </c>
      <c r="B212" t="s">
        <v>1697</v>
      </c>
      <c r="C212" t="s">
        <v>1719</v>
      </c>
      <c r="D212" t="s">
        <v>1720</v>
      </c>
    </row>
    <row r="213" spans="1:4">
      <c r="A213">
        <v>212</v>
      </c>
      <c r="B213" t="s">
        <v>1697</v>
      </c>
      <c r="C213" t="s">
        <v>1721</v>
      </c>
      <c r="D213" t="s">
        <v>1722</v>
      </c>
    </row>
    <row r="214" spans="1:4">
      <c r="A214">
        <v>213</v>
      </c>
      <c r="B214" t="s">
        <v>1697</v>
      </c>
      <c r="C214" t="s">
        <v>1723</v>
      </c>
      <c r="D214" t="s">
        <v>1724</v>
      </c>
    </row>
    <row r="215" spans="1:4">
      <c r="A215">
        <v>214</v>
      </c>
      <c r="B215" t="s">
        <v>1725</v>
      </c>
      <c r="C215" t="s">
        <v>1727</v>
      </c>
      <c r="D215" t="s">
        <v>1728</v>
      </c>
    </row>
    <row r="216" spans="1:4">
      <c r="A216">
        <v>215</v>
      </c>
      <c r="B216" t="s">
        <v>1725</v>
      </c>
      <c r="C216" t="s">
        <v>1729</v>
      </c>
      <c r="D216" t="s">
        <v>1730</v>
      </c>
    </row>
    <row r="217" spans="1:4">
      <c r="A217">
        <v>216</v>
      </c>
      <c r="B217" t="s">
        <v>1725</v>
      </c>
      <c r="C217" t="s">
        <v>1731</v>
      </c>
      <c r="D217" t="s">
        <v>1732</v>
      </c>
    </row>
    <row r="218" spans="1:4">
      <c r="A218">
        <v>217</v>
      </c>
      <c r="B218" t="s">
        <v>1725</v>
      </c>
      <c r="C218" t="s">
        <v>1733</v>
      </c>
      <c r="D218" t="s">
        <v>1734</v>
      </c>
    </row>
    <row r="219" spans="1:4">
      <c r="A219">
        <v>218</v>
      </c>
      <c r="B219" t="s">
        <v>1725</v>
      </c>
      <c r="C219" t="s">
        <v>1619</v>
      </c>
      <c r="D219" t="s">
        <v>1735</v>
      </c>
    </row>
    <row r="220" spans="1:4">
      <c r="A220">
        <v>219</v>
      </c>
      <c r="B220" t="s">
        <v>1725</v>
      </c>
      <c r="C220" t="s">
        <v>1736</v>
      </c>
      <c r="D220" t="s">
        <v>1737</v>
      </c>
    </row>
    <row r="221" spans="1:4">
      <c r="A221">
        <v>220</v>
      </c>
      <c r="B221" t="s">
        <v>1725</v>
      </c>
      <c r="C221" t="s">
        <v>1725</v>
      </c>
      <c r="D221" t="s">
        <v>1726</v>
      </c>
    </row>
    <row r="222" spans="1:4">
      <c r="A222">
        <v>221</v>
      </c>
      <c r="B222" t="s">
        <v>1725</v>
      </c>
      <c r="C222" t="s">
        <v>1738</v>
      </c>
      <c r="D222" t="s">
        <v>1739</v>
      </c>
    </row>
    <row r="223" spans="1:4">
      <c r="A223">
        <v>222</v>
      </c>
      <c r="B223" t="s">
        <v>1725</v>
      </c>
      <c r="C223" t="s">
        <v>1740</v>
      </c>
      <c r="D223" t="s">
        <v>1741</v>
      </c>
    </row>
    <row r="224" spans="1:4">
      <c r="A224">
        <v>223</v>
      </c>
      <c r="B224" t="s">
        <v>1725</v>
      </c>
      <c r="C224" t="s">
        <v>1742</v>
      </c>
      <c r="D224" t="s">
        <v>1743</v>
      </c>
    </row>
    <row r="225" spans="1:4">
      <c r="A225">
        <v>224</v>
      </c>
      <c r="B225" t="s">
        <v>1725</v>
      </c>
      <c r="C225" t="s">
        <v>1744</v>
      </c>
      <c r="D225" t="s">
        <v>1745</v>
      </c>
    </row>
    <row r="226" spans="1:4">
      <c r="A226">
        <v>225</v>
      </c>
      <c r="B226" t="s">
        <v>1725</v>
      </c>
      <c r="C226" t="s">
        <v>1370</v>
      </c>
      <c r="D226" t="s">
        <v>1746</v>
      </c>
    </row>
    <row r="227" spans="1:4">
      <c r="A227">
        <v>226</v>
      </c>
      <c r="B227" t="s">
        <v>1725</v>
      </c>
      <c r="C227" t="s">
        <v>1747</v>
      </c>
      <c r="D227" t="s">
        <v>1748</v>
      </c>
    </row>
    <row r="228" spans="1:4">
      <c r="A228">
        <v>227</v>
      </c>
      <c r="B228" t="s">
        <v>1749</v>
      </c>
      <c r="C228" t="s">
        <v>1751</v>
      </c>
      <c r="D228" t="s">
        <v>1752</v>
      </c>
    </row>
    <row r="229" spans="1:4">
      <c r="A229">
        <v>228</v>
      </c>
      <c r="B229" t="s">
        <v>1749</v>
      </c>
      <c r="C229" t="s">
        <v>1753</v>
      </c>
      <c r="D229" t="s">
        <v>1754</v>
      </c>
    </row>
    <row r="230" spans="1:4">
      <c r="A230">
        <v>229</v>
      </c>
      <c r="B230" t="s">
        <v>1749</v>
      </c>
      <c r="C230" t="s">
        <v>1755</v>
      </c>
      <c r="D230" t="s">
        <v>1756</v>
      </c>
    </row>
    <row r="231" spans="1:4">
      <c r="A231">
        <v>230</v>
      </c>
      <c r="B231" t="s">
        <v>1749</v>
      </c>
      <c r="C231" t="s">
        <v>1757</v>
      </c>
      <c r="D231" t="s">
        <v>1758</v>
      </c>
    </row>
    <row r="232" spans="1:4">
      <c r="A232">
        <v>231</v>
      </c>
      <c r="B232" t="s">
        <v>1749</v>
      </c>
      <c r="C232" t="s">
        <v>1759</v>
      </c>
      <c r="D232" t="s">
        <v>1760</v>
      </c>
    </row>
    <row r="233" spans="1:4">
      <c r="A233">
        <v>232</v>
      </c>
      <c r="B233" t="s">
        <v>1749</v>
      </c>
      <c r="C233" t="s">
        <v>1761</v>
      </c>
      <c r="D233" t="s">
        <v>1762</v>
      </c>
    </row>
    <row r="234" spans="1:4">
      <c r="A234">
        <v>233</v>
      </c>
      <c r="B234" t="s">
        <v>1749</v>
      </c>
      <c r="C234" t="s">
        <v>1763</v>
      </c>
      <c r="D234" t="s">
        <v>1764</v>
      </c>
    </row>
    <row r="235" spans="1:4">
      <c r="A235">
        <v>234</v>
      </c>
      <c r="B235" t="s">
        <v>1749</v>
      </c>
      <c r="C235" t="s">
        <v>1765</v>
      </c>
      <c r="D235" t="s">
        <v>1766</v>
      </c>
    </row>
    <row r="236" spans="1:4">
      <c r="A236">
        <v>235</v>
      </c>
      <c r="B236" t="s">
        <v>1749</v>
      </c>
      <c r="C236" t="s">
        <v>1749</v>
      </c>
      <c r="D236" t="s">
        <v>1750</v>
      </c>
    </row>
    <row r="237" spans="1:4">
      <c r="A237">
        <v>236</v>
      </c>
      <c r="B237" t="s">
        <v>1749</v>
      </c>
      <c r="C237" t="s">
        <v>1767</v>
      </c>
      <c r="D237" t="s">
        <v>1768</v>
      </c>
    </row>
    <row r="238" spans="1:4">
      <c r="A238">
        <v>237</v>
      </c>
      <c r="B238" t="s">
        <v>1749</v>
      </c>
      <c r="C238" t="s">
        <v>1769</v>
      </c>
      <c r="D238" t="s">
        <v>1770</v>
      </c>
    </row>
    <row r="239" spans="1:4">
      <c r="A239">
        <v>238</v>
      </c>
      <c r="B239" t="s">
        <v>1749</v>
      </c>
      <c r="C239" t="s">
        <v>1771</v>
      </c>
      <c r="D239" t="s">
        <v>1772</v>
      </c>
    </row>
    <row r="240" spans="1:4">
      <c r="A240">
        <v>239</v>
      </c>
      <c r="B240" t="s">
        <v>1749</v>
      </c>
      <c r="C240" t="s">
        <v>1773</v>
      </c>
      <c r="D240" t="s">
        <v>1774</v>
      </c>
    </row>
    <row r="241" spans="1:4">
      <c r="A241">
        <v>240</v>
      </c>
      <c r="B241" t="s">
        <v>1749</v>
      </c>
      <c r="C241" t="s">
        <v>1775</v>
      </c>
      <c r="D241" t="s">
        <v>1776</v>
      </c>
    </row>
    <row r="242" spans="1:4">
      <c r="A242">
        <v>241</v>
      </c>
      <c r="B242" t="s">
        <v>1749</v>
      </c>
      <c r="C242" t="s">
        <v>1777</v>
      </c>
      <c r="D242" t="s">
        <v>1778</v>
      </c>
    </row>
    <row r="243" spans="1:4">
      <c r="A243">
        <v>242</v>
      </c>
      <c r="B243" t="s">
        <v>1779</v>
      </c>
      <c r="C243" t="s">
        <v>1781</v>
      </c>
      <c r="D243" t="s">
        <v>1782</v>
      </c>
    </row>
    <row r="244" spans="1:4">
      <c r="A244">
        <v>243</v>
      </c>
      <c r="B244" t="s">
        <v>1779</v>
      </c>
      <c r="C244" t="s">
        <v>1783</v>
      </c>
      <c r="D244" t="s">
        <v>1784</v>
      </c>
    </row>
    <row r="245" spans="1:4">
      <c r="A245">
        <v>244</v>
      </c>
      <c r="B245" t="s">
        <v>1779</v>
      </c>
      <c r="C245" t="s">
        <v>1785</v>
      </c>
      <c r="D245" t="s">
        <v>1786</v>
      </c>
    </row>
    <row r="246" spans="1:4">
      <c r="A246">
        <v>245</v>
      </c>
      <c r="B246" t="s">
        <v>1779</v>
      </c>
      <c r="C246" t="s">
        <v>1787</v>
      </c>
      <c r="D246" t="s">
        <v>1788</v>
      </c>
    </row>
    <row r="247" spans="1:4">
      <c r="A247">
        <v>246</v>
      </c>
      <c r="B247" t="s">
        <v>1779</v>
      </c>
      <c r="C247" t="s">
        <v>1779</v>
      </c>
      <c r="D247" t="s">
        <v>1780</v>
      </c>
    </row>
    <row r="248" spans="1:4">
      <c r="A248">
        <v>247</v>
      </c>
      <c r="B248" t="s">
        <v>1779</v>
      </c>
      <c r="C248" t="s">
        <v>1789</v>
      </c>
      <c r="D248" t="s">
        <v>1790</v>
      </c>
    </row>
    <row r="249" spans="1:4">
      <c r="A249">
        <v>248</v>
      </c>
      <c r="B249" t="s">
        <v>1779</v>
      </c>
      <c r="C249" t="s">
        <v>1393</v>
      </c>
      <c r="D249" t="s">
        <v>1791</v>
      </c>
    </row>
    <row r="250" spans="1:4">
      <c r="A250">
        <v>249</v>
      </c>
      <c r="B250" t="s">
        <v>1779</v>
      </c>
      <c r="C250" t="s">
        <v>1792</v>
      </c>
      <c r="D250" t="s">
        <v>1793</v>
      </c>
    </row>
    <row r="251" spans="1:4">
      <c r="A251">
        <v>250</v>
      </c>
      <c r="B251" t="s">
        <v>1779</v>
      </c>
      <c r="C251" t="s">
        <v>1794</v>
      </c>
      <c r="D251" t="s">
        <v>1795</v>
      </c>
    </row>
    <row r="252" spans="1:4">
      <c r="A252">
        <v>251</v>
      </c>
      <c r="B252" t="s">
        <v>1779</v>
      </c>
      <c r="C252" t="s">
        <v>1796</v>
      </c>
      <c r="D252" t="s">
        <v>1797</v>
      </c>
    </row>
    <row r="253" spans="1:4">
      <c r="A253">
        <v>252</v>
      </c>
      <c r="B253" t="s">
        <v>1798</v>
      </c>
      <c r="C253" t="s">
        <v>1800</v>
      </c>
      <c r="D253" t="s">
        <v>1801</v>
      </c>
    </row>
    <row r="254" spans="1:4">
      <c r="A254">
        <v>253</v>
      </c>
      <c r="B254" t="s">
        <v>1798</v>
      </c>
      <c r="C254" t="s">
        <v>1678</v>
      </c>
      <c r="D254" t="s">
        <v>1802</v>
      </c>
    </row>
    <row r="255" spans="1:4">
      <c r="A255">
        <v>254</v>
      </c>
      <c r="B255" t="s">
        <v>1798</v>
      </c>
      <c r="C255" t="s">
        <v>1803</v>
      </c>
      <c r="D255" t="s">
        <v>1804</v>
      </c>
    </row>
    <row r="256" spans="1:4">
      <c r="A256">
        <v>255</v>
      </c>
      <c r="B256" t="s">
        <v>1798</v>
      </c>
      <c r="C256" t="s">
        <v>1330</v>
      </c>
      <c r="D256" t="s">
        <v>1805</v>
      </c>
    </row>
    <row r="257" spans="1:4">
      <c r="A257">
        <v>256</v>
      </c>
      <c r="B257" t="s">
        <v>1798</v>
      </c>
      <c r="C257" t="s">
        <v>1806</v>
      </c>
      <c r="D257" t="s">
        <v>1807</v>
      </c>
    </row>
    <row r="258" spans="1:4">
      <c r="A258">
        <v>257</v>
      </c>
      <c r="B258" t="s">
        <v>1798</v>
      </c>
      <c r="C258" t="s">
        <v>1808</v>
      </c>
      <c r="D258" t="s">
        <v>1809</v>
      </c>
    </row>
    <row r="259" spans="1:4">
      <c r="A259">
        <v>258</v>
      </c>
      <c r="B259" t="s">
        <v>1798</v>
      </c>
      <c r="C259" t="s">
        <v>1798</v>
      </c>
      <c r="D259" t="s">
        <v>1799</v>
      </c>
    </row>
    <row r="260" spans="1:4">
      <c r="A260">
        <v>259</v>
      </c>
      <c r="B260" t="s">
        <v>1798</v>
      </c>
      <c r="C260" t="s">
        <v>1810</v>
      </c>
      <c r="D260" t="s">
        <v>1811</v>
      </c>
    </row>
    <row r="261" spans="1:4">
      <c r="A261">
        <v>260</v>
      </c>
      <c r="B261" t="s">
        <v>1798</v>
      </c>
      <c r="C261" t="s">
        <v>1812</v>
      </c>
      <c r="D261" t="s">
        <v>1813</v>
      </c>
    </row>
    <row r="262" spans="1:4">
      <c r="A262">
        <v>261</v>
      </c>
      <c r="B262" t="s">
        <v>1814</v>
      </c>
      <c r="C262" t="s">
        <v>1816</v>
      </c>
      <c r="D262" t="s">
        <v>1817</v>
      </c>
    </row>
    <row r="263" spans="1:4">
      <c r="A263">
        <v>262</v>
      </c>
      <c r="B263" t="s">
        <v>1814</v>
      </c>
      <c r="C263" t="s">
        <v>1818</v>
      </c>
      <c r="D263" t="s">
        <v>1819</v>
      </c>
    </row>
    <row r="264" spans="1:4">
      <c r="A264">
        <v>263</v>
      </c>
      <c r="B264" t="s">
        <v>1814</v>
      </c>
      <c r="C264" t="s">
        <v>1557</v>
      </c>
      <c r="D264" t="s">
        <v>1820</v>
      </c>
    </row>
    <row r="265" spans="1:4">
      <c r="A265">
        <v>264</v>
      </c>
      <c r="B265" t="s">
        <v>1814</v>
      </c>
      <c r="C265" t="s">
        <v>1821</v>
      </c>
      <c r="D265" t="s">
        <v>1822</v>
      </c>
    </row>
    <row r="266" spans="1:4">
      <c r="A266">
        <v>265</v>
      </c>
      <c r="B266" t="s">
        <v>1814</v>
      </c>
      <c r="C266" t="s">
        <v>1823</v>
      </c>
      <c r="D266" t="s">
        <v>1824</v>
      </c>
    </row>
    <row r="267" spans="1:4">
      <c r="A267">
        <v>266</v>
      </c>
      <c r="B267" t="s">
        <v>1814</v>
      </c>
      <c r="C267" t="s">
        <v>1825</v>
      </c>
      <c r="D267" t="s">
        <v>1826</v>
      </c>
    </row>
    <row r="268" spans="1:4">
      <c r="A268">
        <v>267</v>
      </c>
      <c r="B268" t="s">
        <v>1814</v>
      </c>
      <c r="C268" t="s">
        <v>1814</v>
      </c>
      <c r="D268" t="s">
        <v>1815</v>
      </c>
    </row>
    <row r="269" spans="1:4">
      <c r="A269">
        <v>268</v>
      </c>
      <c r="B269" t="s">
        <v>1814</v>
      </c>
      <c r="C269" t="s">
        <v>1827</v>
      </c>
      <c r="D269" t="s">
        <v>1828</v>
      </c>
    </row>
    <row r="270" spans="1:4">
      <c r="A270">
        <v>269</v>
      </c>
      <c r="B270" t="s">
        <v>1814</v>
      </c>
      <c r="C270" t="s">
        <v>1829</v>
      </c>
      <c r="D270" t="s">
        <v>1830</v>
      </c>
    </row>
    <row r="271" spans="1:4">
      <c r="A271">
        <v>270</v>
      </c>
      <c r="B271" t="s">
        <v>1814</v>
      </c>
      <c r="C271" t="s">
        <v>1831</v>
      </c>
      <c r="D271" t="s">
        <v>1832</v>
      </c>
    </row>
    <row r="272" spans="1:4">
      <c r="A272">
        <v>271</v>
      </c>
      <c r="B272" t="s">
        <v>1814</v>
      </c>
      <c r="C272" t="s">
        <v>1833</v>
      </c>
      <c r="D272" t="s">
        <v>1834</v>
      </c>
    </row>
    <row r="273" spans="1:4">
      <c r="A273">
        <v>272</v>
      </c>
      <c r="B273" t="s">
        <v>1814</v>
      </c>
      <c r="C273" t="s">
        <v>1835</v>
      </c>
      <c r="D273" t="s">
        <v>1836</v>
      </c>
    </row>
    <row r="274" spans="1:4">
      <c r="A274">
        <v>273</v>
      </c>
      <c r="B274" t="s">
        <v>1814</v>
      </c>
      <c r="C274" t="s">
        <v>1837</v>
      </c>
      <c r="D274" t="s">
        <v>1838</v>
      </c>
    </row>
    <row r="275" spans="1:4">
      <c r="A275">
        <v>274</v>
      </c>
      <c r="B275" t="s">
        <v>1814</v>
      </c>
      <c r="C275" t="s">
        <v>1839</v>
      </c>
      <c r="D275" t="s">
        <v>1840</v>
      </c>
    </row>
    <row r="276" spans="1:4">
      <c r="A276">
        <v>275</v>
      </c>
      <c r="B276" t="s">
        <v>1814</v>
      </c>
      <c r="C276" t="s">
        <v>1841</v>
      </c>
      <c r="D276" t="s">
        <v>1842</v>
      </c>
    </row>
    <row r="277" spans="1:4">
      <c r="A277">
        <v>276</v>
      </c>
      <c r="B277" t="s">
        <v>1843</v>
      </c>
      <c r="C277" t="s">
        <v>1845</v>
      </c>
      <c r="D277" t="s">
        <v>1846</v>
      </c>
    </row>
    <row r="278" spans="1:4">
      <c r="A278">
        <v>277</v>
      </c>
      <c r="B278" t="s">
        <v>1843</v>
      </c>
      <c r="C278" t="s">
        <v>1847</v>
      </c>
      <c r="D278" t="s">
        <v>1848</v>
      </c>
    </row>
    <row r="279" spans="1:4">
      <c r="A279">
        <v>278</v>
      </c>
      <c r="B279" t="s">
        <v>1843</v>
      </c>
      <c r="C279" t="s">
        <v>1806</v>
      </c>
      <c r="D279" t="s">
        <v>1849</v>
      </c>
    </row>
    <row r="280" spans="1:4">
      <c r="A280">
        <v>279</v>
      </c>
      <c r="B280" t="s">
        <v>1843</v>
      </c>
      <c r="C280" t="s">
        <v>1850</v>
      </c>
      <c r="D280" t="s">
        <v>1851</v>
      </c>
    </row>
    <row r="281" spans="1:4">
      <c r="A281">
        <v>280</v>
      </c>
      <c r="B281" t="s">
        <v>1843</v>
      </c>
      <c r="C281" t="s">
        <v>1852</v>
      </c>
      <c r="D281" t="s">
        <v>1853</v>
      </c>
    </row>
    <row r="282" spans="1:4">
      <c r="A282">
        <v>281</v>
      </c>
      <c r="B282" t="s">
        <v>1843</v>
      </c>
      <c r="C282" t="s">
        <v>1854</v>
      </c>
      <c r="D282" t="s">
        <v>1855</v>
      </c>
    </row>
    <row r="283" spans="1:4">
      <c r="A283">
        <v>282</v>
      </c>
      <c r="B283" t="s">
        <v>1843</v>
      </c>
      <c r="C283" t="s">
        <v>1843</v>
      </c>
      <c r="D283" t="s">
        <v>1844</v>
      </c>
    </row>
    <row r="284" spans="1:4">
      <c r="A284">
        <v>283</v>
      </c>
      <c r="B284" t="s">
        <v>1843</v>
      </c>
      <c r="C284" t="s">
        <v>1856</v>
      </c>
      <c r="D284" t="s">
        <v>1857</v>
      </c>
    </row>
    <row r="285" spans="1:4">
      <c r="A285">
        <v>284</v>
      </c>
      <c r="B285" t="s">
        <v>1843</v>
      </c>
      <c r="C285" t="s">
        <v>1858</v>
      </c>
      <c r="D285" t="s">
        <v>1859</v>
      </c>
    </row>
    <row r="286" spans="1:4">
      <c r="A286">
        <v>285</v>
      </c>
      <c r="B286" t="s">
        <v>1843</v>
      </c>
      <c r="C286" t="s">
        <v>1860</v>
      </c>
      <c r="D286" t="s">
        <v>1861</v>
      </c>
    </row>
    <row r="287" spans="1:4">
      <c r="A287">
        <v>286</v>
      </c>
      <c r="B287" t="s">
        <v>1843</v>
      </c>
      <c r="C287" t="s">
        <v>1862</v>
      </c>
      <c r="D287" t="s">
        <v>1863</v>
      </c>
    </row>
    <row r="288" spans="1:4">
      <c r="A288">
        <v>287</v>
      </c>
      <c r="B288" t="s">
        <v>1843</v>
      </c>
      <c r="C288" t="s">
        <v>1719</v>
      </c>
      <c r="D288" t="s">
        <v>1864</v>
      </c>
    </row>
    <row r="289" spans="1:4">
      <c r="A289">
        <v>288</v>
      </c>
      <c r="B289" t="s">
        <v>1865</v>
      </c>
      <c r="C289" t="s">
        <v>1867</v>
      </c>
      <c r="D289" t="s">
        <v>1868</v>
      </c>
    </row>
    <row r="290" spans="1:4">
      <c r="A290">
        <v>289</v>
      </c>
      <c r="B290" t="s">
        <v>1865</v>
      </c>
      <c r="C290" t="s">
        <v>1869</v>
      </c>
      <c r="D290" t="s">
        <v>1870</v>
      </c>
    </row>
    <row r="291" spans="1:4">
      <c r="A291">
        <v>290</v>
      </c>
      <c r="B291" t="s">
        <v>1865</v>
      </c>
      <c r="C291" t="s">
        <v>1871</v>
      </c>
      <c r="D291" t="s">
        <v>1872</v>
      </c>
    </row>
    <row r="292" spans="1:4">
      <c r="A292">
        <v>291</v>
      </c>
      <c r="B292" t="s">
        <v>1865</v>
      </c>
      <c r="C292" t="s">
        <v>1810</v>
      </c>
      <c r="D292" t="s">
        <v>1873</v>
      </c>
    </row>
    <row r="293" spans="1:4">
      <c r="A293">
        <v>292</v>
      </c>
      <c r="B293" t="s">
        <v>1865</v>
      </c>
      <c r="C293" t="s">
        <v>1316</v>
      </c>
      <c r="D293" t="s">
        <v>1874</v>
      </c>
    </row>
    <row r="294" spans="1:4">
      <c r="A294">
        <v>293</v>
      </c>
      <c r="B294" t="s">
        <v>1865</v>
      </c>
      <c r="C294" t="s">
        <v>1875</v>
      </c>
      <c r="D294" t="s">
        <v>1876</v>
      </c>
    </row>
    <row r="295" spans="1:4">
      <c r="A295">
        <v>294</v>
      </c>
      <c r="B295" t="s">
        <v>1865</v>
      </c>
      <c r="C295" t="s">
        <v>1865</v>
      </c>
      <c r="D295" t="s">
        <v>1866</v>
      </c>
    </row>
    <row r="296" spans="1:4">
      <c r="A296">
        <v>295</v>
      </c>
      <c r="B296" t="s">
        <v>1865</v>
      </c>
      <c r="C296" t="s">
        <v>1877</v>
      </c>
      <c r="D296" t="s">
        <v>1878</v>
      </c>
    </row>
    <row r="297" spans="1:4">
      <c r="A297">
        <v>296</v>
      </c>
      <c r="B297" t="s">
        <v>1865</v>
      </c>
      <c r="C297" t="s">
        <v>1879</v>
      </c>
      <c r="D297" t="s">
        <v>1880</v>
      </c>
    </row>
    <row r="298" spans="1:4">
      <c r="A298">
        <v>297</v>
      </c>
      <c r="B298" t="s">
        <v>1865</v>
      </c>
      <c r="C298" t="s">
        <v>1881</v>
      </c>
      <c r="D298" t="s">
        <v>1882</v>
      </c>
    </row>
    <row r="299" spans="1:4">
      <c r="A299">
        <v>298</v>
      </c>
      <c r="B299" t="s">
        <v>1883</v>
      </c>
      <c r="C299" t="s">
        <v>1885</v>
      </c>
      <c r="D299" t="s">
        <v>1886</v>
      </c>
    </row>
    <row r="300" spans="1:4">
      <c r="A300">
        <v>299</v>
      </c>
      <c r="B300" t="s">
        <v>1883</v>
      </c>
      <c r="C300" t="s">
        <v>1887</v>
      </c>
      <c r="D300" t="s">
        <v>1888</v>
      </c>
    </row>
    <row r="301" spans="1:4">
      <c r="A301">
        <v>300</v>
      </c>
      <c r="B301" t="s">
        <v>1883</v>
      </c>
      <c r="C301" t="s">
        <v>1889</v>
      </c>
      <c r="D301" t="s">
        <v>1890</v>
      </c>
    </row>
    <row r="302" spans="1:4">
      <c r="A302">
        <v>301</v>
      </c>
      <c r="B302" t="s">
        <v>1883</v>
      </c>
      <c r="C302" t="s">
        <v>1891</v>
      </c>
      <c r="D302" t="s">
        <v>1892</v>
      </c>
    </row>
    <row r="303" spans="1:4">
      <c r="A303">
        <v>302</v>
      </c>
      <c r="B303" t="s">
        <v>1883</v>
      </c>
      <c r="C303" t="s">
        <v>1893</v>
      </c>
      <c r="D303" t="s">
        <v>1894</v>
      </c>
    </row>
    <row r="304" spans="1:4">
      <c r="A304">
        <v>303</v>
      </c>
      <c r="B304" t="s">
        <v>1883</v>
      </c>
      <c r="C304" t="s">
        <v>1895</v>
      </c>
      <c r="D304" t="s">
        <v>1896</v>
      </c>
    </row>
    <row r="305" spans="1:4">
      <c r="A305">
        <v>304</v>
      </c>
      <c r="B305" t="s">
        <v>1883</v>
      </c>
      <c r="C305" t="s">
        <v>1664</v>
      </c>
      <c r="D305" t="s">
        <v>1897</v>
      </c>
    </row>
    <row r="306" spans="1:4">
      <c r="A306">
        <v>305</v>
      </c>
      <c r="B306" t="s">
        <v>1883</v>
      </c>
      <c r="C306" t="s">
        <v>1898</v>
      </c>
      <c r="D306" t="s">
        <v>1899</v>
      </c>
    </row>
    <row r="307" spans="1:4">
      <c r="A307">
        <v>306</v>
      </c>
      <c r="B307" t="s">
        <v>1883</v>
      </c>
      <c r="C307" t="s">
        <v>1883</v>
      </c>
      <c r="D307" t="s">
        <v>1884</v>
      </c>
    </row>
    <row r="308" spans="1:4">
      <c r="A308">
        <v>307</v>
      </c>
      <c r="B308" t="s">
        <v>1883</v>
      </c>
      <c r="C308" t="s">
        <v>1900</v>
      </c>
      <c r="D308" t="s">
        <v>1901</v>
      </c>
    </row>
    <row r="309" spans="1:4">
      <c r="A309">
        <v>308</v>
      </c>
      <c r="B309" t="s">
        <v>1883</v>
      </c>
      <c r="C309" t="s">
        <v>1902</v>
      </c>
      <c r="D309" t="s">
        <v>1903</v>
      </c>
    </row>
    <row r="310" spans="1:4">
      <c r="A310">
        <v>309</v>
      </c>
      <c r="B310" t="s">
        <v>1883</v>
      </c>
      <c r="C310" t="s">
        <v>1904</v>
      </c>
      <c r="D310" t="s">
        <v>1905</v>
      </c>
    </row>
    <row r="311" spans="1:4">
      <c r="A311">
        <v>310</v>
      </c>
      <c r="B311" t="s">
        <v>1883</v>
      </c>
      <c r="C311" t="s">
        <v>1906</v>
      </c>
      <c r="D311" t="s">
        <v>1907</v>
      </c>
    </row>
    <row r="312" spans="1:4">
      <c r="A312">
        <v>311</v>
      </c>
      <c r="B312" t="s">
        <v>1908</v>
      </c>
      <c r="C312" t="s">
        <v>1908</v>
      </c>
      <c r="D312" t="s">
        <v>1909</v>
      </c>
    </row>
    <row r="313" spans="1:4">
      <c r="A313">
        <v>312</v>
      </c>
      <c r="B313" t="s">
        <v>1910</v>
      </c>
      <c r="C313" t="s">
        <v>1912</v>
      </c>
      <c r="D313" t="s">
        <v>1913</v>
      </c>
    </row>
    <row r="314" spans="1:4">
      <c r="A314">
        <v>313</v>
      </c>
      <c r="B314" t="s">
        <v>1910</v>
      </c>
      <c r="C314" t="s">
        <v>1914</v>
      </c>
      <c r="D314" t="s">
        <v>1915</v>
      </c>
    </row>
    <row r="315" spans="1:4">
      <c r="A315">
        <v>314</v>
      </c>
      <c r="B315" t="s">
        <v>1910</v>
      </c>
      <c r="C315" t="s">
        <v>1916</v>
      </c>
      <c r="D315" t="s">
        <v>1917</v>
      </c>
    </row>
    <row r="316" spans="1:4">
      <c r="A316">
        <v>315</v>
      </c>
      <c r="B316" t="s">
        <v>1910</v>
      </c>
      <c r="C316" t="s">
        <v>1918</v>
      </c>
      <c r="D316" t="s">
        <v>1919</v>
      </c>
    </row>
    <row r="317" spans="1:4">
      <c r="A317">
        <v>316</v>
      </c>
      <c r="B317" t="s">
        <v>1910</v>
      </c>
      <c r="C317" t="s">
        <v>1920</v>
      </c>
      <c r="D317" t="s">
        <v>1921</v>
      </c>
    </row>
    <row r="318" spans="1:4">
      <c r="A318">
        <v>317</v>
      </c>
      <c r="B318" t="s">
        <v>1910</v>
      </c>
      <c r="C318" t="s">
        <v>1922</v>
      </c>
      <c r="D318" t="s">
        <v>1923</v>
      </c>
    </row>
    <row r="319" spans="1:4">
      <c r="A319">
        <v>318</v>
      </c>
      <c r="B319" t="s">
        <v>1910</v>
      </c>
      <c r="C319" t="s">
        <v>1924</v>
      </c>
      <c r="D319" t="s">
        <v>1925</v>
      </c>
    </row>
    <row r="320" spans="1:4">
      <c r="A320">
        <v>319</v>
      </c>
      <c r="B320" t="s">
        <v>1910</v>
      </c>
      <c r="C320" t="s">
        <v>1926</v>
      </c>
      <c r="D320" t="s">
        <v>1927</v>
      </c>
    </row>
    <row r="321" spans="1:4">
      <c r="A321">
        <v>320</v>
      </c>
      <c r="B321" t="s">
        <v>1910</v>
      </c>
      <c r="C321" t="s">
        <v>1928</v>
      </c>
      <c r="D321" t="s">
        <v>1929</v>
      </c>
    </row>
    <row r="322" spans="1:4">
      <c r="A322">
        <v>321</v>
      </c>
      <c r="B322" t="s">
        <v>1910</v>
      </c>
      <c r="C322" t="s">
        <v>1792</v>
      </c>
      <c r="D322" t="s">
        <v>1930</v>
      </c>
    </row>
    <row r="323" spans="1:4">
      <c r="A323">
        <v>322</v>
      </c>
      <c r="B323" t="s">
        <v>1910</v>
      </c>
      <c r="C323" t="s">
        <v>1931</v>
      </c>
      <c r="D323" t="s">
        <v>1932</v>
      </c>
    </row>
    <row r="324" spans="1:4">
      <c r="A324">
        <v>323</v>
      </c>
      <c r="B324" t="s">
        <v>1910</v>
      </c>
      <c r="C324" t="s">
        <v>1933</v>
      </c>
      <c r="D324" t="s">
        <v>1934</v>
      </c>
    </row>
    <row r="325" spans="1:4">
      <c r="A325">
        <v>324</v>
      </c>
      <c r="B325" t="s">
        <v>1910</v>
      </c>
      <c r="C325" t="s">
        <v>1910</v>
      </c>
      <c r="D325" t="s">
        <v>1911</v>
      </c>
    </row>
    <row r="326" spans="1:4">
      <c r="A326">
        <v>325</v>
      </c>
      <c r="B326" t="s">
        <v>1910</v>
      </c>
      <c r="C326" t="s">
        <v>1935</v>
      </c>
      <c r="D326" t="s">
        <v>1936</v>
      </c>
    </row>
    <row r="327" spans="1:4">
      <c r="A327">
        <v>326</v>
      </c>
      <c r="B327" t="s">
        <v>1910</v>
      </c>
      <c r="C327" t="s">
        <v>1937</v>
      </c>
      <c r="D327" t="s">
        <v>1938</v>
      </c>
    </row>
    <row r="328" spans="1:4">
      <c r="A328">
        <v>327</v>
      </c>
      <c r="B328" t="s">
        <v>1910</v>
      </c>
      <c r="C328" t="s">
        <v>1939</v>
      </c>
      <c r="D328" t="s">
        <v>1940</v>
      </c>
    </row>
    <row r="329" spans="1:4">
      <c r="A329">
        <v>328</v>
      </c>
      <c r="B329" t="s">
        <v>1941</v>
      </c>
      <c r="C329" t="s">
        <v>1943</v>
      </c>
      <c r="D329" t="s">
        <v>1944</v>
      </c>
    </row>
    <row r="330" spans="1:4">
      <c r="A330">
        <v>329</v>
      </c>
      <c r="B330" t="s">
        <v>1941</v>
      </c>
      <c r="C330" t="s">
        <v>1547</v>
      </c>
      <c r="D330" t="s">
        <v>1945</v>
      </c>
    </row>
    <row r="331" spans="1:4">
      <c r="A331">
        <v>330</v>
      </c>
      <c r="B331" t="s">
        <v>1941</v>
      </c>
      <c r="C331" t="s">
        <v>1946</v>
      </c>
      <c r="D331" t="s">
        <v>1947</v>
      </c>
    </row>
    <row r="332" spans="1:4">
      <c r="A332">
        <v>331</v>
      </c>
      <c r="B332" t="s">
        <v>1941</v>
      </c>
      <c r="C332" t="s">
        <v>1948</v>
      </c>
      <c r="D332" t="s">
        <v>1949</v>
      </c>
    </row>
    <row r="333" spans="1:4">
      <c r="A333">
        <v>332</v>
      </c>
      <c r="B333" t="s">
        <v>1941</v>
      </c>
      <c r="C333" t="s">
        <v>1941</v>
      </c>
      <c r="D333" t="s">
        <v>1942</v>
      </c>
    </row>
    <row r="334" spans="1:4">
      <c r="A334">
        <v>333</v>
      </c>
      <c r="B334" t="s">
        <v>1941</v>
      </c>
      <c r="C334" t="s">
        <v>1950</v>
      </c>
      <c r="D334" t="s">
        <v>1951</v>
      </c>
    </row>
    <row r="335" spans="1:4">
      <c r="A335">
        <v>334</v>
      </c>
      <c r="B335" t="s">
        <v>1952</v>
      </c>
      <c r="C335" t="s">
        <v>1954</v>
      </c>
      <c r="D335" t="s">
        <v>1955</v>
      </c>
    </row>
    <row r="336" spans="1:4">
      <c r="A336">
        <v>335</v>
      </c>
      <c r="B336" t="s">
        <v>1952</v>
      </c>
      <c r="C336" t="s">
        <v>1956</v>
      </c>
      <c r="D336" t="s">
        <v>1957</v>
      </c>
    </row>
    <row r="337" spans="1:4">
      <c r="A337">
        <v>336</v>
      </c>
      <c r="B337" t="s">
        <v>1952</v>
      </c>
      <c r="C337" t="s">
        <v>1958</v>
      </c>
      <c r="D337" t="s">
        <v>1959</v>
      </c>
    </row>
    <row r="338" spans="1:4">
      <c r="A338">
        <v>337</v>
      </c>
      <c r="B338" t="s">
        <v>1952</v>
      </c>
      <c r="C338" t="s">
        <v>1960</v>
      </c>
      <c r="D338" t="s">
        <v>1961</v>
      </c>
    </row>
    <row r="339" spans="1:4">
      <c r="A339">
        <v>338</v>
      </c>
      <c r="B339" t="s">
        <v>1952</v>
      </c>
      <c r="C339" t="s">
        <v>1962</v>
      </c>
      <c r="D339" t="s">
        <v>1963</v>
      </c>
    </row>
    <row r="340" spans="1:4">
      <c r="A340">
        <v>339</v>
      </c>
      <c r="B340" t="s">
        <v>1952</v>
      </c>
      <c r="C340" t="s">
        <v>1964</v>
      </c>
      <c r="D340" t="s">
        <v>1965</v>
      </c>
    </row>
    <row r="341" spans="1:4">
      <c r="A341">
        <v>340</v>
      </c>
      <c r="B341" t="s">
        <v>1952</v>
      </c>
      <c r="C341" t="s">
        <v>1966</v>
      </c>
      <c r="D341" t="s">
        <v>1967</v>
      </c>
    </row>
    <row r="342" spans="1:4">
      <c r="A342">
        <v>341</v>
      </c>
      <c r="B342" t="s">
        <v>1952</v>
      </c>
      <c r="C342" t="s">
        <v>1952</v>
      </c>
      <c r="D342" t="s">
        <v>1953</v>
      </c>
    </row>
    <row r="343" spans="1:4">
      <c r="A343">
        <v>342</v>
      </c>
      <c r="B343" t="s">
        <v>1952</v>
      </c>
      <c r="C343" t="s">
        <v>1968</v>
      </c>
      <c r="D343" t="s">
        <v>1969</v>
      </c>
    </row>
    <row r="344" spans="1:4">
      <c r="A344">
        <v>343</v>
      </c>
      <c r="B344" t="s">
        <v>1970</v>
      </c>
      <c r="C344" t="s">
        <v>1972</v>
      </c>
      <c r="D344" t="s">
        <v>1973</v>
      </c>
    </row>
    <row r="345" spans="1:4">
      <c r="A345">
        <v>344</v>
      </c>
      <c r="B345" t="s">
        <v>1970</v>
      </c>
      <c r="C345" t="s">
        <v>1974</v>
      </c>
      <c r="D345" t="s">
        <v>1975</v>
      </c>
    </row>
    <row r="346" spans="1:4">
      <c r="A346">
        <v>345</v>
      </c>
      <c r="B346" t="s">
        <v>1970</v>
      </c>
      <c r="C346" t="s">
        <v>1976</v>
      </c>
      <c r="D346" t="s">
        <v>1977</v>
      </c>
    </row>
    <row r="347" spans="1:4">
      <c r="A347">
        <v>346</v>
      </c>
      <c r="B347" t="s">
        <v>1970</v>
      </c>
      <c r="C347" t="s">
        <v>1978</v>
      </c>
      <c r="D347" t="s">
        <v>1979</v>
      </c>
    </row>
    <row r="348" spans="1:4">
      <c r="A348">
        <v>347</v>
      </c>
      <c r="B348" t="s">
        <v>1970</v>
      </c>
      <c r="C348" t="s">
        <v>1980</v>
      </c>
      <c r="D348" t="s">
        <v>1981</v>
      </c>
    </row>
    <row r="349" spans="1:4">
      <c r="A349">
        <v>348</v>
      </c>
      <c r="B349" t="s">
        <v>1970</v>
      </c>
      <c r="C349" t="s">
        <v>1982</v>
      </c>
      <c r="D349" t="s">
        <v>1983</v>
      </c>
    </row>
    <row r="350" spans="1:4">
      <c r="A350">
        <v>349</v>
      </c>
      <c r="B350" t="s">
        <v>1970</v>
      </c>
      <c r="C350" t="s">
        <v>1984</v>
      </c>
      <c r="D350" t="s">
        <v>1985</v>
      </c>
    </row>
    <row r="351" spans="1:4">
      <c r="A351">
        <v>350</v>
      </c>
      <c r="B351" t="s">
        <v>1970</v>
      </c>
      <c r="C351" t="s">
        <v>1986</v>
      </c>
      <c r="D351" t="s">
        <v>1987</v>
      </c>
    </row>
    <row r="352" spans="1:4">
      <c r="A352">
        <v>351</v>
      </c>
      <c r="B352" t="s">
        <v>1970</v>
      </c>
      <c r="C352" t="s">
        <v>1988</v>
      </c>
      <c r="D352" t="s">
        <v>1989</v>
      </c>
    </row>
    <row r="353" spans="1:4">
      <c r="A353">
        <v>352</v>
      </c>
      <c r="B353" t="s">
        <v>1970</v>
      </c>
      <c r="C353" t="s">
        <v>1990</v>
      </c>
      <c r="D353" t="s">
        <v>1991</v>
      </c>
    </row>
    <row r="354" spans="1:4">
      <c r="A354">
        <v>353</v>
      </c>
      <c r="B354" t="s">
        <v>1970</v>
      </c>
      <c r="C354" t="s">
        <v>1970</v>
      </c>
      <c r="D354" t="s">
        <v>1971</v>
      </c>
    </row>
    <row r="355" spans="1:4">
      <c r="A355">
        <v>354</v>
      </c>
      <c r="B355" t="s">
        <v>1970</v>
      </c>
      <c r="C355" t="s">
        <v>1992</v>
      </c>
      <c r="D355" t="s">
        <v>1993</v>
      </c>
    </row>
    <row r="356" spans="1:4">
      <c r="A356">
        <v>355</v>
      </c>
      <c r="B356" t="s">
        <v>1970</v>
      </c>
      <c r="C356" t="s">
        <v>1994</v>
      </c>
      <c r="D356" t="s">
        <v>1995</v>
      </c>
    </row>
    <row r="357" spans="1:4">
      <c r="A357">
        <v>356</v>
      </c>
      <c r="B357" t="s">
        <v>1996</v>
      </c>
      <c r="C357" t="s">
        <v>1998</v>
      </c>
      <c r="D357" t="s">
        <v>1999</v>
      </c>
    </row>
    <row r="358" spans="1:4">
      <c r="A358">
        <v>357</v>
      </c>
      <c r="B358" t="s">
        <v>1996</v>
      </c>
      <c r="C358" t="s">
        <v>2000</v>
      </c>
      <c r="D358" t="s">
        <v>2001</v>
      </c>
    </row>
    <row r="359" spans="1:4">
      <c r="A359">
        <v>358</v>
      </c>
      <c r="B359" t="s">
        <v>1996</v>
      </c>
      <c r="C359" t="s">
        <v>2002</v>
      </c>
      <c r="D359" t="s">
        <v>2003</v>
      </c>
    </row>
    <row r="360" spans="1:4">
      <c r="A360">
        <v>359</v>
      </c>
      <c r="B360" t="s">
        <v>1996</v>
      </c>
      <c r="C360" t="s">
        <v>2004</v>
      </c>
      <c r="D360" t="s">
        <v>2005</v>
      </c>
    </row>
    <row r="361" spans="1:4">
      <c r="A361">
        <v>360</v>
      </c>
      <c r="B361" t="s">
        <v>1996</v>
      </c>
      <c r="C361" t="s">
        <v>2006</v>
      </c>
      <c r="D361" t="s">
        <v>2007</v>
      </c>
    </row>
    <row r="362" spans="1:4">
      <c r="A362">
        <v>361</v>
      </c>
      <c r="B362" t="s">
        <v>1996</v>
      </c>
      <c r="C362" t="s">
        <v>2008</v>
      </c>
      <c r="D362" t="s">
        <v>2009</v>
      </c>
    </row>
    <row r="363" spans="1:4">
      <c r="A363">
        <v>362</v>
      </c>
      <c r="B363" t="s">
        <v>1996</v>
      </c>
      <c r="C363" t="s">
        <v>2010</v>
      </c>
      <c r="D363" t="s">
        <v>2011</v>
      </c>
    </row>
    <row r="364" spans="1:4">
      <c r="A364">
        <v>363</v>
      </c>
      <c r="B364" t="s">
        <v>1996</v>
      </c>
      <c r="C364" t="s">
        <v>2012</v>
      </c>
      <c r="D364" t="s">
        <v>2013</v>
      </c>
    </row>
    <row r="365" spans="1:4">
      <c r="A365">
        <v>364</v>
      </c>
      <c r="B365" t="s">
        <v>1996</v>
      </c>
      <c r="C365" t="s">
        <v>2014</v>
      </c>
      <c r="D365" t="s">
        <v>2015</v>
      </c>
    </row>
    <row r="366" spans="1:4">
      <c r="A366">
        <v>365</v>
      </c>
      <c r="B366" t="s">
        <v>1996</v>
      </c>
      <c r="C366" t="s">
        <v>1996</v>
      </c>
      <c r="D366" t="s">
        <v>1997</v>
      </c>
    </row>
    <row r="367" spans="1:4">
      <c r="A367">
        <v>366</v>
      </c>
      <c r="B367" t="s">
        <v>1996</v>
      </c>
      <c r="C367" t="s">
        <v>2016</v>
      </c>
      <c r="D367" t="s">
        <v>2017</v>
      </c>
    </row>
    <row r="368" spans="1:4">
      <c r="A368">
        <v>367</v>
      </c>
      <c r="B368" t="s">
        <v>2018</v>
      </c>
      <c r="C368" t="s">
        <v>2020</v>
      </c>
      <c r="D368" t="s">
        <v>2021</v>
      </c>
    </row>
    <row r="369" spans="1:4">
      <c r="A369">
        <v>368</v>
      </c>
      <c r="B369" t="s">
        <v>2018</v>
      </c>
      <c r="C369" t="s">
        <v>2022</v>
      </c>
      <c r="D369" t="s">
        <v>2023</v>
      </c>
    </row>
    <row r="370" spans="1:4">
      <c r="A370">
        <v>369</v>
      </c>
      <c r="B370" t="s">
        <v>2018</v>
      </c>
      <c r="C370" t="s">
        <v>2024</v>
      </c>
      <c r="D370" t="s">
        <v>2025</v>
      </c>
    </row>
    <row r="371" spans="1:4">
      <c r="A371">
        <v>370</v>
      </c>
      <c r="B371" t="s">
        <v>2018</v>
      </c>
      <c r="C371" t="s">
        <v>2026</v>
      </c>
      <c r="D371" t="s">
        <v>2027</v>
      </c>
    </row>
    <row r="372" spans="1:4">
      <c r="A372">
        <v>371</v>
      </c>
      <c r="B372" t="s">
        <v>2018</v>
      </c>
      <c r="C372" t="s">
        <v>2028</v>
      </c>
      <c r="D372" t="s">
        <v>2029</v>
      </c>
    </row>
    <row r="373" spans="1:4">
      <c r="A373">
        <v>372</v>
      </c>
      <c r="B373" t="s">
        <v>2018</v>
      </c>
      <c r="C373" t="s">
        <v>1827</v>
      </c>
      <c r="D373" t="s">
        <v>2030</v>
      </c>
    </row>
    <row r="374" spans="1:4">
      <c r="A374">
        <v>373</v>
      </c>
      <c r="B374" t="s">
        <v>2018</v>
      </c>
      <c r="C374" t="s">
        <v>2031</v>
      </c>
      <c r="D374" t="s">
        <v>2032</v>
      </c>
    </row>
    <row r="375" spans="1:4">
      <c r="A375">
        <v>374</v>
      </c>
      <c r="B375" t="s">
        <v>2018</v>
      </c>
      <c r="C375" t="s">
        <v>2033</v>
      </c>
      <c r="D375" t="s">
        <v>2034</v>
      </c>
    </row>
    <row r="376" spans="1:4">
      <c r="A376">
        <v>375</v>
      </c>
      <c r="B376" t="s">
        <v>2018</v>
      </c>
      <c r="C376" t="s">
        <v>2018</v>
      </c>
      <c r="D376" t="s">
        <v>2019</v>
      </c>
    </row>
    <row r="377" spans="1:4">
      <c r="A377">
        <v>376</v>
      </c>
      <c r="B377" t="s">
        <v>2018</v>
      </c>
      <c r="C377" t="s">
        <v>2035</v>
      </c>
      <c r="D377" t="s">
        <v>2036</v>
      </c>
    </row>
    <row r="378" spans="1:4">
      <c r="A378">
        <v>377</v>
      </c>
      <c r="B378" t="s">
        <v>2018</v>
      </c>
      <c r="C378" t="s">
        <v>2037</v>
      </c>
      <c r="D378" t="s">
        <v>2038</v>
      </c>
    </row>
    <row r="379" spans="1:4">
      <c r="A379">
        <v>378</v>
      </c>
      <c r="B379" t="s">
        <v>2018</v>
      </c>
      <c r="C379" t="s">
        <v>2039</v>
      </c>
      <c r="D379" t="s">
        <v>2040</v>
      </c>
    </row>
    <row r="380" spans="1:4">
      <c r="A380">
        <v>379</v>
      </c>
      <c r="B380" t="s">
        <v>2018</v>
      </c>
      <c r="C380" t="s">
        <v>2041</v>
      </c>
      <c r="D380" t="s">
        <v>2042</v>
      </c>
    </row>
    <row r="381" spans="1:4">
      <c r="A381">
        <v>380</v>
      </c>
      <c r="B381" t="s">
        <v>2043</v>
      </c>
      <c r="C381" t="s">
        <v>2045</v>
      </c>
      <c r="D381" t="s">
        <v>2046</v>
      </c>
    </row>
    <row r="382" spans="1:4">
      <c r="A382">
        <v>381</v>
      </c>
      <c r="B382" t="s">
        <v>2043</v>
      </c>
      <c r="C382" t="s">
        <v>2047</v>
      </c>
      <c r="D382" t="s">
        <v>2048</v>
      </c>
    </row>
    <row r="383" spans="1:4">
      <c r="A383">
        <v>382</v>
      </c>
      <c r="B383" t="s">
        <v>2043</v>
      </c>
      <c r="C383" t="s">
        <v>2049</v>
      </c>
      <c r="D383" t="s">
        <v>2050</v>
      </c>
    </row>
    <row r="384" spans="1:4">
      <c r="A384">
        <v>383</v>
      </c>
      <c r="B384" t="s">
        <v>2043</v>
      </c>
      <c r="C384" t="s">
        <v>2051</v>
      </c>
      <c r="D384" t="s">
        <v>2052</v>
      </c>
    </row>
    <row r="385" spans="1:4">
      <c r="A385">
        <v>384</v>
      </c>
      <c r="B385" t="s">
        <v>2043</v>
      </c>
      <c r="C385" t="s">
        <v>2053</v>
      </c>
      <c r="D385" t="s">
        <v>2054</v>
      </c>
    </row>
    <row r="386" spans="1:4">
      <c r="A386">
        <v>385</v>
      </c>
      <c r="B386" t="s">
        <v>2043</v>
      </c>
      <c r="C386" t="s">
        <v>1603</v>
      </c>
      <c r="D386" t="s">
        <v>2055</v>
      </c>
    </row>
    <row r="387" spans="1:4">
      <c r="A387">
        <v>386</v>
      </c>
      <c r="B387" t="s">
        <v>2043</v>
      </c>
      <c r="C387" t="s">
        <v>2056</v>
      </c>
      <c r="D387" t="s">
        <v>2057</v>
      </c>
    </row>
    <row r="388" spans="1:4">
      <c r="A388">
        <v>387</v>
      </c>
      <c r="B388" t="s">
        <v>2043</v>
      </c>
      <c r="C388" t="s">
        <v>2043</v>
      </c>
      <c r="D388" t="s">
        <v>2044</v>
      </c>
    </row>
    <row r="389" spans="1:4">
      <c r="A389">
        <v>388</v>
      </c>
      <c r="B389" t="s">
        <v>2043</v>
      </c>
      <c r="C389" t="s">
        <v>2058</v>
      </c>
      <c r="D389" t="s">
        <v>2059</v>
      </c>
    </row>
    <row r="390" spans="1:4">
      <c r="A390">
        <v>389</v>
      </c>
      <c r="B390" t="s">
        <v>2043</v>
      </c>
      <c r="C390" t="s">
        <v>2060</v>
      </c>
      <c r="D390" t="s">
        <v>2061</v>
      </c>
    </row>
    <row r="391" spans="1:4">
      <c r="A391">
        <v>390</v>
      </c>
      <c r="B391" t="s">
        <v>2043</v>
      </c>
      <c r="C391" t="s">
        <v>2062</v>
      </c>
      <c r="D391" t="s">
        <v>2063</v>
      </c>
    </row>
    <row r="392" spans="1:4">
      <c r="A392">
        <v>391</v>
      </c>
      <c r="B392" t="s">
        <v>2064</v>
      </c>
      <c r="C392" t="s">
        <v>1847</v>
      </c>
      <c r="D392" t="s">
        <v>2066</v>
      </c>
    </row>
    <row r="393" spans="1:4">
      <c r="A393">
        <v>392</v>
      </c>
      <c r="B393" t="s">
        <v>2064</v>
      </c>
      <c r="C393" t="s">
        <v>2067</v>
      </c>
      <c r="D393" t="s">
        <v>2068</v>
      </c>
    </row>
    <row r="394" spans="1:4">
      <c r="A394">
        <v>393</v>
      </c>
      <c r="B394" t="s">
        <v>2064</v>
      </c>
      <c r="C394" t="s">
        <v>2069</v>
      </c>
      <c r="D394" t="s">
        <v>2070</v>
      </c>
    </row>
    <row r="395" spans="1:4">
      <c r="A395">
        <v>394</v>
      </c>
      <c r="B395" t="s">
        <v>2064</v>
      </c>
      <c r="C395" t="s">
        <v>2071</v>
      </c>
      <c r="D395" t="s">
        <v>2072</v>
      </c>
    </row>
    <row r="396" spans="1:4">
      <c r="A396">
        <v>395</v>
      </c>
      <c r="B396" t="s">
        <v>2064</v>
      </c>
      <c r="C396" t="s">
        <v>2073</v>
      </c>
      <c r="D396" t="s">
        <v>2074</v>
      </c>
    </row>
    <row r="397" spans="1:4">
      <c r="A397">
        <v>396</v>
      </c>
      <c r="B397" t="s">
        <v>2064</v>
      </c>
      <c r="C397" t="s">
        <v>2075</v>
      </c>
      <c r="D397" t="s">
        <v>2076</v>
      </c>
    </row>
    <row r="398" spans="1:4">
      <c r="A398">
        <v>397</v>
      </c>
      <c r="B398" t="s">
        <v>2064</v>
      </c>
      <c r="C398" t="s">
        <v>2077</v>
      </c>
      <c r="D398" t="s">
        <v>2078</v>
      </c>
    </row>
    <row r="399" spans="1:4">
      <c r="A399">
        <v>398</v>
      </c>
      <c r="B399" t="s">
        <v>2064</v>
      </c>
      <c r="C399" t="s">
        <v>2079</v>
      </c>
      <c r="D399" t="s">
        <v>2080</v>
      </c>
    </row>
    <row r="400" spans="1:4">
      <c r="A400">
        <v>399</v>
      </c>
      <c r="B400" t="s">
        <v>2064</v>
      </c>
      <c r="C400" t="s">
        <v>2081</v>
      </c>
      <c r="D400" t="s">
        <v>2082</v>
      </c>
    </row>
    <row r="401" spans="1:4">
      <c r="A401">
        <v>400</v>
      </c>
      <c r="B401" t="s">
        <v>2064</v>
      </c>
      <c r="C401" t="s">
        <v>2064</v>
      </c>
      <c r="D401" t="s">
        <v>2065</v>
      </c>
    </row>
    <row r="402" spans="1:4">
      <c r="A402">
        <v>401</v>
      </c>
      <c r="B402" t="s">
        <v>2064</v>
      </c>
      <c r="C402" t="s">
        <v>1356</v>
      </c>
      <c r="D402" t="s">
        <v>2083</v>
      </c>
    </row>
    <row r="403" spans="1:4">
      <c r="A403">
        <v>402</v>
      </c>
      <c r="B403" t="s">
        <v>2084</v>
      </c>
      <c r="C403" t="s">
        <v>1493</v>
      </c>
      <c r="D403" t="s">
        <v>2086</v>
      </c>
    </row>
    <row r="404" spans="1:4">
      <c r="A404">
        <v>403</v>
      </c>
      <c r="B404" t="s">
        <v>2084</v>
      </c>
      <c r="C404" t="s">
        <v>2024</v>
      </c>
      <c r="D404" t="s">
        <v>2087</v>
      </c>
    </row>
    <row r="405" spans="1:4">
      <c r="A405">
        <v>404</v>
      </c>
      <c r="B405" t="s">
        <v>2084</v>
      </c>
      <c r="C405" t="s">
        <v>2088</v>
      </c>
      <c r="D405" t="s">
        <v>2089</v>
      </c>
    </row>
    <row r="406" spans="1:4">
      <c r="A406">
        <v>405</v>
      </c>
      <c r="B406" t="s">
        <v>2084</v>
      </c>
      <c r="C406" t="s">
        <v>2090</v>
      </c>
      <c r="D406" t="s">
        <v>2091</v>
      </c>
    </row>
    <row r="407" spans="1:4">
      <c r="A407">
        <v>406</v>
      </c>
      <c r="B407" t="s">
        <v>2084</v>
      </c>
      <c r="C407" t="s">
        <v>1729</v>
      </c>
      <c r="D407" t="s">
        <v>2092</v>
      </c>
    </row>
    <row r="408" spans="1:4">
      <c r="A408">
        <v>407</v>
      </c>
      <c r="B408" t="s">
        <v>2084</v>
      </c>
      <c r="C408" t="s">
        <v>2093</v>
      </c>
      <c r="D408" t="s">
        <v>2094</v>
      </c>
    </row>
    <row r="409" spans="1:4">
      <c r="A409">
        <v>408</v>
      </c>
      <c r="B409" t="s">
        <v>2084</v>
      </c>
      <c r="C409" t="s">
        <v>2095</v>
      </c>
      <c r="D409" t="s">
        <v>2096</v>
      </c>
    </row>
    <row r="410" spans="1:4">
      <c r="A410">
        <v>409</v>
      </c>
      <c r="B410" t="s">
        <v>2084</v>
      </c>
      <c r="C410" t="s">
        <v>2097</v>
      </c>
      <c r="D410" t="s">
        <v>2098</v>
      </c>
    </row>
    <row r="411" spans="1:4">
      <c r="A411">
        <v>410</v>
      </c>
      <c r="B411" t="s">
        <v>2084</v>
      </c>
      <c r="C411" t="s">
        <v>2099</v>
      </c>
      <c r="D411" t="s">
        <v>2100</v>
      </c>
    </row>
    <row r="412" spans="1:4">
      <c r="A412">
        <v>411</v>
      </c>
      <c r="B412" t="s">
        <v>2084</v>
      </c>
      <c r="C412" t="s">
        <v>2101</v>
      </c>
      <c r="D412" t="s">
        <v>2102</v>
      </c>
    </row>
    <row r="413" spans="1:4">
      <c r="A413">
        <v>412</v>
      </c>
      <c r="B413" t="s">
        <v>2084</v>
      </c>
      <c r="C413" t="s">
        <v>2103</v>
      </c>
      <c r="D413" t="s">
        <v>2104</v>
      </c>
    </row>
    <row r="414" spans="1:4">
      <c r="A414">
        <v>413</v>
      </c>
      <c r="B414" t="s">
        <v>2084</v>
      </c>
      <c r="C414" t="s">
        <v>2105</v>
      </c>
      <c r="D414" t="s">
        <v>2106</v>
      </c>
    </row>
    <row r="415" spans="1:4">
      <c r="A415">
        <v>414</v>
      </c>
      <c r="B415" t="s">
        <v>2084</v>
      </c>
      <c r="C415" t="s">
        <v>2107</v>
      </c>
      <c r="D415" t="s">
        <v>2108</v>
      </c>
    </row>
    <row r="416" spans="1:4">
      <c r="A416">
        <v>415</v>
      </c>
      <c r="B416" t="s">
        <v>2084</v>
      </c>
      <c r="C416" t="s">
        <v>2056</v>
      </c>
      <c r="D416" t="s">
        <v>2109</v>
      </c>
    </row>
    <row r="417" spans="1:4">
      <c r="A417">
        <v>416</v>
      </c>
      <c r="B417" t="s">
        <v>2084</v>
      </c>
      <c r="C417" t="s">
        <v>2084</v>
      </c>
      <c r="D417" t="s">
        <v>2085</v>
      </c>
    </row>
    <row r="418" spans="1:4">
      <c r="A418">
        <v>417</v>
      </c>
      <c r="B418" t="s">
        <v>2084</v>
      </c>
      <c r="C418" t="s">
        <v>2110</v>
      </c>
      <c r="D418" t="s">
        <v>2111</v>
      </c>
    </row>
    <row r="419" spans="1:4">
      <c r="A419">
        <v>418</v>
      </c>
      <c r="B419" t="s">
        <v>2112</v>
      </c>
      <c r="C419" t="s">
        <v>2114</v>
      </c>
      <c r="D419" t="s">
        <v>2115</v>
      </c>
    </row>
    <row r="420" spans="1:4">
      <c r="A420">
        <v>419</v>
      </c>
      <c r="B420" t="s">
        <v>2112</v>
      </c>
      <c r="C420" t="s">
        <v>2116</v>
      </c>
      <c r="D420" t="s">
        <v>2117</v>
      </c>
    </row>
    <row r="421" spans="1:4">
      <c r="A421">
        <v>420</v>
      </c>
      <c r="B421" t="s">
        <v>2112</v>
      </c>
      <c r="C421" t="s">
        <v>2118</v>
      </c>
      <c r="D421" t="s">
        <v>2119</v>
      </c>
    </row>
    <row r="422" spans="1:4">
      <c r="A422">
        <v>421</v>
      </c>
      <c r="B422" t="s">
        <v>2112</v>
      </c>
      <c r="C422" t="s">
        <v>2075</v>
      </c>
      <c r="D422" t="s">
        <v>2120</v>
      </c>
    </row>
    <row r="423" spans="1:4">
      <c r="A423">
        <v>422</v>
      </c>
      <c r="B423" t="s">
        <v>2112</v>
      </c>
      <c r="C423" t="s">
        <v>2121</v>
      </c>
      <c r="D423" t="s">
        <v>2122</v>
      </c>
    </row>
    <row r="424" spans="1:4">
      <c r="A424">
        <v>423</v>
      </c>
      <c r="B424" t="s">
        <v>2112</v>
      </c>
      <c r="C424" t="s">
        <v>2123</v>
      </c>
      <c r="D424" t="s">
        <v>2124</v>
      </c>
    </row>
    <row r="425" spans="1:4">
      <c r="A425">
        <v>424</v>
      </c>
      <c r="B425" t="s">
        <v>2112</v>
      </c>
      <c r="C425" t="s">
        <v>2125</v>
      </c>
      <c r="D425" t="s">
        <v>2126</v>
      </c>
    </row>
    <row r="426" spans="1:4">
      <c r="A426">
        <v>425</v>
      </c>
      <c r="B426" t="s">
        <v>2112</v>
      </c>
      <c r="C426" t="s">
        <v>2112</v>
      </c>
      <c r="D426" t="s">
        <v>2113</v>
      </c>
    </row>
    <row r="427" spans="1:4">
      <c r="A427">
        <v>426</v>
      </c>
      <c r="B427" t="s">
        <v>2112</v>
      </c>
      <c r="C427" t="s">
        <v>2127</v>
      </c>
      <c r="D427" t="s">
        <v>2128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5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2137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8"/>
    <col min="2" max="2" width="66.7109375" style="88" bestFit="1" customWidth="1"/>
    <col min="3" max="16384" width="9.140625" style="88"/>
  </cols>
  <sheetData>
    <row r="1" spans="1:3">
      <c r="A1" s="88" t="s">
        <v>133</v>
      </c>
      <c r="B1" s="88" t="s">
        <v>134</v>
      </c>
      <c r="C1" s="88" t="s">
        <v>135</v>
      </c>
    </row>
    <row r="2" spans="1:3">
      <c r="A2" s="88">
        <v>4189678</v>
      </c>
      <c r="B2" s="88" t="s">
        <v>353</v>
      </c>
      <c r="C2" s="88" t="s">
        <v>201</v>
      </c>
    </row>
    <row r="3" spans="1:3">
      <c r="A3" s="88">
        <v>4190415</v>
      </c>
      <c r="B3" s="88" t="s">
        <v>354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Борис Банарь</cp:lastModifiedBy>
  <dcterms:created xsi:type="dcterms:W3CDTF">2014-08-18T08:57:48Z</dcterms:created>
  <dcterms:modified xsi:type="dcterms:W3CDTF">2024-10-01T05:39:21Z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